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NTSS\Desktop\REVISION CONTRACTUAL 2023\REVISION 2023\3.- Formatos en PDF y EXCEL\"/>
    </mc:Choice>
  </mc:AlternateContent>
  <xr:revisionPtr revIDLastSave="0" documentId="13_ncr:1_{61E4BDF3-9151-4C46-974A-EC6EE185572A}" xr6:coauthVersionLast="47" xr6:coauthVersionMax="47" xr10:uidLastSave="{00000000-0000-0000-0000-000000000000}"/>
  <bookViews>
    <workbookView xWindow="28680" yWindow="-120" windowWidth="29040" windowHeight="15840" xr2:uid="{CC57A551-9817-4378-A9F7-EDD15A5ECE92}"/>
  </bookViews>
  <sheets>
    <sheet name="Formato_Clausulas" sheetId="1" r:id="rId1"/>
  </sheets>
  <externalReferences>
    <externalReference r:id="rId2"/>
  </externalReferences>
  <definedNames>
    <definedName name="_xlnm.Print_Area" localSheetId="0">Formato_Clausulas!$B$2:$M$38</definedName>
    <definedName name="_xlnm.Print_Titles" localSheetId="0">Formato_Clausulas!$2:$11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" l="1"/>
  <c r="J9" i="1"/>
  <c r="C8" i="1"/>
  <c r="M7" i="1"/>
  <c r="Q2" i="1"/>
</calcChain>
</file>

<file path=xl/sharedStrings.xml><?xml version="1.0" encoding="utf-8"?>
<sst xmlns="http://schemas.openxmlformats.org/spreadsheetml/2006/main" count="15" uniqueCount="15">
  <si>
    <t>LXXVII Consejo Nacional Ordinario</t>
  </si>
  <si>
    <t>MESA:</t>
  </si>
  <si>
    <t xml:space="preserve">SECCIÓN: </t>
  </si>
  <si>
    <t xml:space="preserve">NOMBRE : </t>
  </si>
  <si>
    <t>CATEGORÍA:</t>
  </si>
  <si>
    <t xml:space="preserve">MATRÍCULA:   </t>
  </si>
  <si>
    <t xml:space="preserve">ADSCRIPCIÓN: </t>
  </si>
  <si>
    <t>OTRAS MODIFICACIONES:</t>
  </si>
  <si>
    <t xml:space="preserve">DICE: </t>
  </si>
  <si>
    <t xml:space="preserve">DEBE DECIR: </t>
  </si>
  <si>
    <t xml:space="preserve">JUSTIFICACIÓN: </t>
  </si>
  <si>
    <t>CLÁUSULA</t>
  </si>
  <si>
    <t>REGLAMENTO</t>
  </si>
  <si>
    <t>ARTICULO</t>
  </si>
  <si>
    <t>CAPITULO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</si>
</sst>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opperplate Gothic Bold"/>
      <family val="2"/>
    </font>
    <font>
      <sz val="18"/>
      <color theme="1"/>
      <name val="Copperplate Gothic Bold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8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5" xfId="0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horizontal="center" vertical="top" wrapText="1"/>
      <protection locked="0"/>
    </xf>
    <xf numFmtId="0" fontId="0" fillId="0" borderId="13" xfId="0" applyBorder="1" applyAlignment="1" applyProtection="1">
      <alignment horizontal="center" vertical="top" wrapText="1"/>
      <protection locked="0"/>
    </xf>
    <xf numFmtId="0" fontId="0" fillId="0" borderId="14" xfId="0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0" fillId="0" borderId="1" xfId="0" applyBorder="1" applyProtection="1"/>
    <xf numFmtId="0" fontId="2" fillId="0" borderId="2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0" fontId="0" fillId="0" borderId="4" xfId="0" applyBorder="1" applyProtection="1"/>
    <xf numFmtId="0" fontId="2" fillId="0" borderId="0" xfId="0" applyFont="1" applyAlignment="1" applyProtection="1">
      <alignment horizontal="center" wrapText="1"/>
    </xf>
    <xf numFmtId="0" fontId="2" fillId="0" borderId="5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Alignment="1" applyProtection="1">
      <alignment horizontal="right"/>
    </xf>
    <xf numFmtId="0" fontId="1" fillId="0" borderId="9" xfId="0" applyFont="1" applyBorder="1" applyAlignment="1" applyProtection="1">
      <alignment horizontal="center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402168</xdr:colOff>
      <xdr:row>1</xdr:row>
      <xdr:rowOff>63503</xdr:rowOff>
    </xdr:from>
    <xdr:to>
      <xdr:col>2</xdr:col>
      <xdr:colOff>613834</xdr:colOff>
      <xdr:row>6</xdr:row>
      <xdr:rowOff>73076</xdr:rowOff>
    </xdr:to>
    <xdr:pic>
      <xdr:nvPicPr>
        <xdr:cNvPr id="8" name="1 Imagen">
          <a:extLst>
            <a:ext uri="{FF2B5EF4-FFF2-40B4-BE49-F238E27FC236}">
              <a16:creationId xmlns:a16="http://schemas.microsoft.com/office/drawing/2014/main" id="{EA6B1FBC-803B-42AB-A6BB-AFFFDEA5AF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085" y="190503"/>
          <a:ext cx="1068916" cy="1004406"/>
        </a:xfrm>
        <a:prstGeom prst="rect">
          <a:avLst/>
        </a:prstGeom>
      </xdr:spPr>
    </xdr:pic>
    <xdr:clientData/>
  </xdr:twoCellAnchor>
  <xdr:twoCellAnchor editAs="oneCell">
    <xdr:from>
      <xdr:col>3</xdr:col>
      <xdr:colOff>95250</xdr:colOff>
      <xdr:row>1</xdr:row>
      <xdr:rowOff>95249</xdr:rowOff>
    </xdr:from>
    <xdr:to>
      <xdr:col>12</xdr:col>
      <xdr:colOff>133356</xdr:colOff>
      <xdr:row>4</xdr:row>
      <xdr:rowOff>148166</xdr:rowOff>
    </xdr:to>
    <xdr:pic>
      <xdr:nvPicPr>
        <xdr:cNvPr id="9" name="6 Imagen">
          <a:extLst>
            <a:ext uri="{FF2B5EF4-FFF2-40B4-BE49-F238E27FC236}">
              <a16:creationId xmlns:a16="http://schemas.microsoft.com/office/drawing/2014/main" id="{9FB33152-8636-41F8-87B4-1B03A7B241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0" y="222249"/>
          <a:ext cx="7118356" cy="6244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NTSS/Desktop/REVISION%20CONTRACTUAL%202023/REVISION%202023/1.-%20FORMATOS%202023/FORMATO%20Y%20BASE%20DE%20DATOS%20CATALOG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cciones"/>
      <sheetName val="Formato_Clausulas"/>
      <sheetName val="Busqueda"/>
      <sheetName val="Consulta"/>
      <sheetName val="Clausulado"/>
      <sheetName val="BD_Clausulas"/>
      <sheetName val="BD"/>
    </sheetNames>
    <sheetDataSet>
      <sheetData sheetId="0">
        <row r="1">
          <cell r="A1">
            <v>1</v>
          </cell>
          <cell r="B1" t="str">
            <v>I Puebla</v>
          </cell>
        </row>
        <row r="2">
          <cell r="A2">
            <v>2</v>
          </cell>
          <cell r="B2" t="str">
            <v>II Nuevo León</v>
          </cell>
        </row>
        <row r="3">
          <cell r="A3">
            <v>3</v>
          </cell>
          <cell r="B3" t="str">
            <v>III Jalisco</v>
          </cell>
        </row>
        <row r="4">
          <cell r="A4">
            <v>4</v>
          </cell>
          <cell r="B4" t="str">
            <v>IV Veracruz Sur</v>
          </cell>
        </row>
        <row r="5">
          <cell r="A5">
            <v>5</v>
          </cell>
          <cell r="B5" t="str">
            <v>V Estado de México</v>
          </cell>
        </row>
        <row r="6">
          <cell r="A6">
            <v>6</v>
          </cell>
          <cell r="B6" t="str">
            <v>VI Yucatán</v>
          </cell>
        </row>
        <row r="7">
          <cell r="A7">
            <v>7</v>
          </cell>
          <cell r="B7" t="str">
            <v>VII Baja California Norte y San Luis Rio Colorado</v>
          </cell>
        </row>
        <row r="8">
          <cell r="A8">
            <v>8</v>
          </cell>
          <cell r="B8" t="str">
            <v>VIII Chihuahua</v>
          </cell>
        </row>
        <row r="9">
          <cell r="A9">
            <v>9</v>
          </cell>
          <cell r="B9" t="str">
            <v>IX Veracruz Norte</v>
          </cell>
        </row>
        <row r="10">
          <cell r="A10">
            <v>10</v>
          </cell>
          <cell r="B10" t="str">
            <v>X Tamaulipas</v>
          </cell>
        </row>
        <row r="11">
          <cell r="A11">
            <v>11</v>
          </cell>
          <cell r="B11" t="str">
            <v>XI Sinaloa</v>
          </cell>
        </row>
        <row r="12">
          <cell r="A12">
            <v>12</v>
          </cell>
          <cell r="B12" t="str">
            <v>XII Coahuila</v>
          </cell>
        </row>
        <row r="13">
          <cell r="A13">
            <v>13</v>
          </cell>
          <cell r="B13" t="str">
            <v>XIII Sonora</v>
          </cell>
        </row>
        <row r="14">
          <cell r="A14">
            <v>14</v>
          </cell>
          <cell r="B14" t="str">
            <v>XIV Chiapas</v>
          </cell>
        </row>
        <row r="15">
          <cell r="A15">
            <v>15</v>
          </cell>
          <cell r="B15" t="str">
            <v>XV Guanajuato</v>
          </cell>
        </row>
        <row r="16">
          <cell r="A16">
            <v>16</v>
          </cell>
          <cell r="B16" t="str">
            <v>XVI Durango</v>
          </cell>
        </row>
        <row r="17">
          <cell r="A17">
            <v>17</v>
          </cell>
          <cell r="B17" t="str">
            <v>XVII Guerrero</v>
          </cell>
        </row>
        <row r="18">
          <cell r="A18">
            <v>18</v>
          </cell>
          <cell r="B18" t="str">
            <v>XVIII San Luis Potosí</v>
          </cell>
        </row>
        <row r="19">
          <cell r="A19">
            <v>19</v>
          </cell>
          <cell r="B19" t="str">
            <v>XIX Morelos</v>
          </cell>
        </row>
        <row r="20">
          <cell r="A20">
            <v>20</v>
          </cell>
          <cell r="B20" t="str">
            <v>XX Michoacán</v>
          </cell>
        </row>
        <row r="21">
          <cell r="A21">
            <v>21</v>
          </cell>
          <cell r="B21" t="str">
            <v>XXI Aguascalientes</v>
          </cell>
        </row>
        <row r="22">
          <cell r="A22">
            <v>22</v>
          </cell>
          <cell r="B22" t="str">
            <v>XXII Hidalgo</v>
          </cell>
        </row>
        <row r="23">
          <cell r="A23">
            <v>23</v>
          </cell>
          <cell r="B23" t="str">
            <v>XXIII Querétaro</v>
          </cell>
        </row>
        <row r="24">
          <cell r="A24">
            <v>24</v>
          </cell>
          <cell r="B24" t="str">
            <v>XXIV Nayarit</v>
          </cell>
        </row>
        <row r="25">
          <cell r="A25">
            <v>25</v>
          </cell>
          <cell r="B25" t="str">
            <v>XXV Colima</v>
          </cell>
        </row>
        <row r="26">
          <cell r="A26">
            <v>26</v>
          </cell>
          <cell r="B26" t="str">
            <v>XXVI Tabasco</v>
          </cell>
        </row>
        <row r="27">
          <cell r="A27">
            <v>27</v>
          </cell>
          <cell r="B27" t="str">
            <v>XXVII Campeche</v>
          </cell>
        </row>
        <row r="28">
          <cell r="A28">
            <v>28</v>
          </cell>
          <cell r="B28" t="str">
            <v>XXVIII Oaxaca</v>
          </cell>
        </row>
        <row r="29">
          <cell r="A29">
            <v>29</v>
          </cell>
          <cell r="B29" t="str">
            <v>XXIX Zacatecas</v>
          </cell>
        </row>
        <row r="30">
          <cell r="A30">
            <v>30</v>
          </cell>
          <cell r="B30" t="str">
            <v>XXX Tlaxcala</v>
          </cell>
        </row>
        <row r="31">
          <cell r="A31">
            <v>31</v>
          </cell>
          <cell r="B31" t="str">
            <v>XXXI Baja California Sur</v>
          </cell>
        </row>
        <row r="32">
          <cell r="A32">
            <v>32</v>
          </cell>
          <cell r="B32" t="str">
            <v>XXXII Noroeste del D.F.</v>
          </cell>
        </row>
        <row r="33">
          <cell r="A33">
            <v>33</v>
          </cell>
          <cell r="B33" t="str">
            <v>XXXIII Noreste del D.F.</v>
          </cell>
        </row>
        <row r="34">
          <cell r="A34">
            <v>34</v>
          </cell>
          <cell r="B34" t="str">
            <v>XXXIV Suroeste del D.F.</v>
          </cell>
        </row>
        <row r="35">
          <cell r="A35">
            <v>35</v>
          </cell>
          <cell r="B35" t="str">
            <v>XXXV Sureste del D.F.</v>
          </cell>
        </row>
        <row r="36">
          <cell r="A36">
            <v>36</v>
          </cell>
          <cell r="B36" t="str">
            <v>XXXVI Quintana Roo</v>
          </cell>
        </row>
        <row r="37">
          <cell r="A37">
            <v>37</v>
          </cell>
          <cell r="B37" t="str">
            <v>XXXVII Estado de México</v>
          </cell>
        </row>
        <row r="38">
          <cell r="A38">
            <v>38</v>
          </cell>
          <cell r="B38" t="str">
            <v>Modulo Central</v>
          </cell>
        </row>
        <row r="39">
          <cell r="A39">
            <v>39</v>
          </cell>
          <cell r="B39" t="str">
            <v>Comité Ejecutivo Nacional</v>
          </cell>
        </row>
      </sheetData>
      <sheetData sheetId="1"/>
      <sheetData sheetId="2"/>
      <sheetData sheetId="3"/>
      <sheetData sheetId="4">
        <row r="2">
          <cell r="A2">
            <v>1</v>
          </cell>
          <cell r="B2">
            <v>1</v>
          </cell>
          <cell r="C2" t="str">
            <v>I</v>
          </cell>
          <cell r="D2" t="str">
            <v>Catálogo Abierto de Requisitos para ocupar las Plazas del
Tabulador</v>
          </cell>
          <cell r="E2" t="str">
            <v>Catálogo Abierto de Requisitos para ocupar las Plazas del</v>
          </cell>
          <cell r="F2">
            <v>3</v>
          </cell>
          <cell r="G2">
            <v>1</v>
          </cell>
          <cell r="H2" t="str">
            <v>Conocimientos de 4o. año de Primaria.</v>
          </cell>
        </row>
        <row r="3">
          <cell r="A3">
            <v>2</v>
          </cell>
          <cell r="B3">
            <v>2</v>
          </cell>
          <cell r="C3" t="str">
            <v>I</v>
          </cell>
          <cell r="D3" t="str">
            <v>Catálogo Abierto de Requisitos para ocupar las Plazas del
Tabulador</v>
          </cell>
          <cell r="E3" t="str">
            <v>Catálogo Abierto de Requisitos para ocupar las Plazas del</v>
          </cell>
          <cell r="F3">
            <v>3</v>
          </cell>
          <cell r="G3">
            <v>2</v>
          </cell>
          <cell r="H3" t="str">
            <v>Certificado de Instrucción Primaria.</v>
          </cell>
        </row>
        <row r="4">
          <cell r="A4">
            <v>3</v>
          </cell>
          <cell r="B4">
            <v>3</v>
          </cell>
          <cell r="C4" t="str">
            <v>I</v>
          </cell>
          <cell r="D4" t="str">
            <v>Catálogo Abierto de Requisitos para ocupar las Plazas del
Tabulador</v>
          </cell>
          <cell r="E4" t="str">
            <v>Catálogo Abierto de Requisitos para ocupar las Plazas del</v>
          </cell>
          <cell r="F4">
            <v>3</v>
          </cell>
          <cell r="G4">
            <v>3</v>
          </cell>
          <cell r="H4" t="str">
            <v>Conocimientos de Instrucción Secundaria.</v>
          </cell>
        </row>
        <row r="5">
          <cell r="A5">
            <v>4</v>
          </cell>
          <cell r="B5">
            <v>4</v>
          </cell>
          <cell r="C5" t="str">
            <v>I</v>
          </cell>
          <cell r="D5" t="str">
            <v>Catálogo Abierto de Requisitos para ocupar las Plazas del
Tabulador</v>
          </cell>
          <cell r="E5" t="str">
            <v>Catálogo Abierto de Requisitos para ocupar las Plazas del</v>
          </cell>
          <cell r="F5">
            <v>3</v>
          </cell>
          <cell r="G5">
            <v>4</v>
          </cell>
          <cell r="H5" t="str">
            <v>Certificado de Instrucción Secundaria o Prevocacional.</v>
          </cell>
        </row>
        <row r="6">
          <cell r="A6">
            <v>5</v>
          </cell>
          <cell r="B6">
            <v>5</v>
          </cell>
          <cell r="C6" t="str">
            <v>I</v>
          </cell>
          <cell r="D6" t="str">
            <v>Catálogo Abierto de Requisitos para ocupar las Plazas del
Tabulador</v>
          </cell>
          <cell r="E6" t="str">
            <v>Catálogo Abierto de Requisitos para ocupar las Plazas del</v>
          </cell>
          <cell r="F6">
            <v>3</v>
          </cell>
          <cell r="G6">
            <v>5</v>
          </cell>
          <cell r="H6" t="str">
            <v>Certificado de Preparatoria o Vocacional.</v>
          </cell>
        </row>
        <row r="7">
          <cell r="A7">
            <v>6</v>
          </cell>
          <cell r="B7">
            <v>6</v>
          </cell>
          <cell r="C7" t="str">
            <v>I</v>
          </cell>
          <cell r="D7" t="str">
            <v>Catálogo Abierto de Requisitos para ocupar las Plazas del
Tabulador</v>
          </cell>
          <cell r="E7" t="str">
            <v>Catálogo Abierto de Requisitos para ocupar las Plazas del</v>
          </cell>
          <cell r="F7">
            <v>3</v>
          </cell>
          <cell r="G7">
            <v>6</v>
          </cell>
          <cell r="H7" t="str">
            <v>Carta de Pasante de la profesión que requieran sus actividades específicas, expedida por institución oficial reconocida.</v>
          </cell>
        </row>
        <row r="8">
          <cell r="A8">
            <v>7</v>
          </cell>
          <cell r="B8" t="str">
            <v>6A</v>
          </cell>
          <cell r="C8" t="str">
            <v>I</v>
          </cell>
          <cell r="D8" t="str">
            <v>Catálogo Abierto de Requisitos para ocupar las Plazas del
Tabulador</v>
          </cell>
          <cell r="E8" t="str">
            <v>Catálogo Abierto de Requisitos para ocupar las Plazas del</v>
          </cell>
          <cell r="F8">
            <v>3</v>
          </cell>
          <cell r="G8" t="str">
            <v>6A</v>
          </cell>
          <cell r="H8" t="str">
            <v>Haber cursado como mínimo el 6o. semestre de la licenciatura de Químico-Farmacéutico-Biólogo; Químico-Bacteriólogo-Parasitólogo o Químico Clínico</v>
          </cell>
        </row>
        <row r="9">
          <cell r="A9">
            <v>8</v>
          </cell>
          <cell r="B9" t="str">
            <v>6B</v>
          </cell>
          <cell r="C9" t="str">
            <v>I</v>
          </cell>
          <cell r="D9" t="str">
            <v>Catálogo Abierto de Requisitos para ocupar las Plazas del
Tabulador</v>
          </cell>
          <cell r="E9" t="str">
            <v>Catálogo Abierto de Requisitos para ocupar las Plazas del</v>
          </cell>
          <cell r="F9">
            <v>3</v>
          </cell>
          <cell r="G9" t="str">
            <v>6B</v>
          </cell>
          <cell r="H9" t="str">
            <v>Carta de Pasante de nivel Licenciatura</v>
          </cell>
        </row>
        <row r="10">
          <cell r="A10">
            <v>9</v>
          </cell>
          <cell r="B10">
            <v>7</v>
          </cell>
          <cell r="C10" t="str">
            <v>I</v>
          </cell>
          <cell r="D10" t="str">
            <v>Catálogo Abierto de Requisitos para ocupar las Plazas del
Tabulador</v>
          </cell>
          <cell r="E10" t="str">
            <v>Catálogo Abierto de Requisitos para ocupar las Plazas del</v>
          </cell>
          <cell r="F10">
            <v>3</v>
          </cell>
          <cell r="G10">
            <v>7</v>
          </cell>
          <cell r="H10" t="str">
            <v>Principios de Contabilidad.</v>
          </cell>
        </row>
        <row r="11">
          <cell r="A11">
            <v>10</v>
          </cell>
          <cell r="B11" t="str">
            <v>7A</v>
          </cell>
          <cell r="C11" t="str">
            <v>I</v>
          </cell>
          <cell r="D11" t="str">
            <v>Catálogo Abierto de Requisitos para ocupar las Plazas del
Tabulador</v>
          </cell>
          <cell r="E11" t="str">
            <v>Catálogo Abierto de Requisitos para ocupar las Plazas del</v>
          </cell>
          <cell r="F11">
            <v>3</v>
          </cell>
          <cell r="G11" t="str">
            <v>7A</v>
          </cell>
          <cell r="H11" t="str">
            <v>Conocimientos de Contabilidad aplicables a la categoría.</v>
          </cell>
        </row>
        <row r="12">
          <cell r="A12">
            <v>11</v>
          </cell>
          <cell r="B12">
            <v>8</v>
          </cell>
          <cell r="C12" t="str">
            <v>I</v>
          </cell>
          <cell r="D12" t="str">
            <v>Catálogo Abierto de Requisitos para ocupar las Plazas del
Tabulador</v>
          </cell>
          <cell r="E12" t="str">
            <v>Catálogo Abierto de Requisitos para ocupar las Plazas del</v>
          </cell>
          <cell r="F12">
            <v>3</v>
          </cell>
          <cell r="G12">
            <v>8</v>
          </cell>
          <cell r="H12" t="str">
            <v>Comprobante  de  haber  cursado  primer  año  de  la  carrera  de Ingeniería o Arquitectura.</v>
          </cell>
        </row>
        <row r="13">
          <cell r="A13">
            <v>12</v>
          </cell>
          <cell r="B13">
            <v>9</v>
          </cell>
          <cell r="C13" t="str">
            <v>I</v>
          </cell>
          <cell r="D13" t="str">
            <v>Catálogo Abierto de Requisitos para ocupar las Plazas del
Tabulador</v>
          </cell>
          <cell r="E13" t="str">
            <v>Catálogo Abierto de Requisitos para ocupar las Plazas del</v>
          </cell>
          <cell r="F13">
            <v>3</v>
          </cell>
          <cell r="G13">
            <v>9</v>
          </cell>
          <cell r="H13" t="str">
            <v>Comprobante de haber cursado el segundo año de la carrera de Ingeniería.</v>
          </cell>
        </row>
        <row r="14">
          <cell r="A14">
            <v>13</v>
          </cell>
          <cell r="B14">
            <v>10</v>
          </cell>
          <cell r="C14" t="str">
            <v>I</v>
          </cell>
          <cell r="D14" t="str">
            <v>Catálogo Abierto de Requisitos para ocupar las Plazas del
Tabulador</v>
          </cell>
          <cell r="E14" t="str">
            <v>Catálogo Abierto de Requisitos para ocupar las Plazas del</v>
          </cell>
          <cell r="F14">
            <v>3</v>
          </cell>
          <cell r="G14">
            <v>10</v>
          </cell>
          <cell r="H14" t="str">
            <v>Conocimientos de Contabilidad Intermedia.</v>
          </cell>
        </row>
        <row r="15">
          <cell r="A15">
            <v>14</v>
          </cell>
          <cell r="B15">
            <v>11</v>
          </cell>
          <cell r="C15" t="str">
            <v>I</v>
          </cell>
          <cell r="D15" t="str">
            <v>Catálogo Abierto de Requisitos para ocupar las Plazas del
Tabulador</v>
          </cell>
          <cell r="E15" t="str">
            <v>Catálogo Abierto de Requisitos para ocupar las Plazas del</v>
          </cell>
          <cell r="F15">
            <v>3</v>
          </cell>
          <cell r="G15">
            <v>11</v>
          </cell>
          <cell r="H15" t="str">
            <v>Conocimientos de Contabilidad Superior.</v>
          </cell>
        </row>
        <row r="16">
          <cell r="A16">
            <v>15</v>
          </cell>
          <cell r="B16">
            <v>12</v>
          </cell>
          <cell r="C16" t="str">
            <v>I</v>
          </cell>
          <cell r="D16" t="str">
            <v>Catálogo Abierto de Requisitos para ocupar las Plazas del
Tabulador</v>
          </cell>
          <cell r="E16" t="str">
            <v>Catálogo Abierto de Requisitos para ocupar las Plazas del</v>
          </cell>
          <cell r="F16">
            <v>3</v>
          </cell>
          <cell r="G16">
            <v>12</v>
          </cell>
          <cell r="H16" t="str">
            <v>Título profesional que requieran sus actividades específicas, expedido por una institución oficial reconocida y registrado por la Dirección de Profesiones.</v>
          </cell>
        </row>
        <row r="17">
          <cell r="A17">
            <v>16</v>
          </cell>
          <cell r="B17" t="str">
            <v>12A</v>
          </cell>
          <cell r="C17" t="str">
            <v>I</v>
          </cell>
          <cell r="D17" t="str">
            <v>Catálogo Abierto de Requisitos para ocupar las Plazas del
Tabulador</v>
          </cell>
          <cell r="E17" t="str">
            <v>Catálogo Abierto de Requisitos para ocupar las Plazas del</v>
          </cell>
          <cell r="F17">
            <v>3</v>
          </cell>
          <cell r="G17" t="str">
            <v>12A</v>
          </cell>
          <cell r="H17" t="str">
            <v>Título y Cédula profesionales de Licenciatura en Informática o carreras afines a satisfacción del Instituto.</v>
          </cell>
        </row>
        <row r="18">
          <cell r="A18">
            <v>17</v>
          </cell>
          <cell r="B18" t="str">
            <v>12B</v>
          </cell>
          <cell r="C18" t="str">
            <v>I</v>
          </cell>
          <cell r="D18" t="str">
            <v>Catálogo Abierto de Requisitos para ocupar las Plazas del
Tabulador</v>
          </cell>
          <cell r="E18" t="str">
            <v>Catálogo Abierto de Requisitos para ocupar las Plazas del</v>
          </cell>
          <cell r="F18">
            <v>3</v>
          </cell>
          <cell r="G18" t="str">
            <v>12B</v>
          </cell>
          <cell r="H18" t="str">
            <v>Título y Cédula profesional de Licenciado en Trabajo Social.</v>
          </cell>
        </row>
        <row r="19">
          <cell r="A19">
            <v>18</v>
          </cell>
          <cell r="B19" t="str">
            <v>12C</v>
          </cell>
          <cell r="C19" t="str">
            <v>I</v>
          </cell>
          <cell r="D19" t="str">
            <v>Catálogo Abierto de Requisitos para ocupar las Plazas del
Tabulador</v>
          </cell>
          <cell r="E19" t="str">
            <v>Catálogo Abierto de Requisitos para ocupar las Plazas del</v>
          </cell>
          <cell r="F19">
            <v>3</v>
          </cell>
          <cell r="G19" t="str">
            <v>12C</v>
          </cell>
          <cell r="H19" t="str">
            <v>Título de Licenciado en Nutrición expedido por una Institución con reconocimiento oficial y Cédula Profesional expedida por la Dirección General de Profesiones de la Secretaría de Educación Pública o por la dependencia equivalente de conformidad con la legislación estatal, en su caso.</v>
          </cell>
        </row>
        <row r="20">
          <cell r="A20">
            <v>19</v>
          </cell>
          <cell r="B20">
            <v>13</v>
          </cell>
          <cell r="C20" t="str">
            <v>I</v>
          </cell>
          <cell r="D20" t="str">
            <v>Catálogo Abierto de Requisitos para ocupar las Plazas del
Tabulador</v>
          </cell>
          <cell r="E20" t="str">
            <v>Catálogo Abierto de Requisitos para ocupar las Plazas del</v>
          </cell>
          <cell r="F20">
            <v>3</v>
          </cell>
          <cell r="G20">
            <v>13</v>
          </cell>
          <cell r="H20" t="str">
            <v>Certificado de curso de posgraduado, expedido por una institución oficial reconocida.</v>
          </cell>
        </row>
        <row r="21">
          <cell r="A21">
            <v>20</v>
          </cell>
          <cell r="B21">
            <v>14</v>
          </cell>
          <cell r="C21" t="str">
            <v>I</v>
          </cell>
          <cell r="D21" t="str">
            <v>Catálogo Abierto de Requisitos para ocupar las Plazas del
Tabulador</v>
          </cell>
          <cell r="E21" t="str">
            <v>Catálogo Abierto de Requisitos para ocupar las Plazas del</v>
          </cell>
          <cell r="F21">
            <v>3</v>
          </cell>
          <cell r="G21">
            <v>14</v>
          </cell>
          <cell r="H21" t="str">
            <v>Un año de ejercicio profesional después de titulado.</v>
          </cell>
        </row>
        <row r="22">
          <cell r="A22">
            <v>21</v>
          </cell>
          <cell r="B22">
            <v>15</v>
          </cell>
          <cell r="C22" t="str">
            <v>I</v>
          </cell>
          <cell r="D22" t="str">
            <v>Catálogo Abierto de Requisitos para ocupar las Plazas del
Tabulador</v>
          </cell>
          <cell r="E22" t="str">
            <v>Catálogo Abierto de Requisitos para ocupar las Plazas del</v>
          </cell>
          <cell r="F22">
            <v>3</v>
          </cell>
          <cell r="G22">
            <v>15</v>
          </cell>
          <cell r="H22" t="str">
            <v>Dos años de ejercicio profesional después de titulado.</v>
          </cell>
        </row>
        <row r="23">
          <cell r="A23">
            <v>22</v>
          </cell>
          <cell r="B23">
            <v>16</v>
          </cell>
          <cell r="C23" t="str">
            <v>I</v>
          </cell>
          <cell r="D23" t="str">
            <v>Catálogo Abierto de Requisitos para ocupar las Plazas del
Tabulador</v>
          </cell>
          <cell r="E23" t="str">
            <v>Catálogo Abierto de Requisitos para ocupar las Plazas del</v>
          </cell>
          <cell r="F23">
            <v>3</v>
          </cell>
          <cell r="G23">
            <v>16</v>
          </cell>
          <cell r="H23" t="str">
            <v>Tres años de ejercicio profesional después de titulado.</v>
          </cell>
        </row>
        <row r="24">
          <cell r="A24">
            <v>23</v>
          </cell>
          <cell r="B24">
            <v>17</v>
          </cell>
          <cell r="C24" t="str">
            <v>I</v>
          </cell>
          <cell r="D24" t="str">
            <v>Catálogo Abierto de Requisitos para ocupar las Plazas del
Tabulador</v>
          </cell>
          <cell r="E24" t="str">
            <v>Catálogo Abierto de Requisitos para ocupar las Plazas del</v>
          </cell>
          <cell r="F24">
            <v>3</v>
          </cell>
          <cell r="G24">
            <v>17</v>
          </cell>
          <cell r="H24" t="str">
            <v>Cuatro años de ejercicio profesional después de titulado.</v>
          </cell>
        </row>
        <row r="25">
          <cell r="A25">
            <v>24</v>
          </cell>
          <cell r="B25">
            <v>18</v>
          </cell>
          <cell r="C25" t="str">
            <v>I</v>
          </cell>
          <cell r="D25" t="str">
            <v>Catálogo Abierto de Requisitos para ocupar las Plazas del
Tabulador</v>
          </cell>
          <cell r="E25" t="str">
            <v>Catálogo Abierto de Requisitos para ocupar las Plazas del</v>
          </cell>
          <cell r="F25">
            <v>3</v>
          </cell>
          <cell r="G25">
            <v>18</v>
          </cell>
          <cell r="H25" t="str">
            <v>Cinco años de ejercicio profesional después de titulado.</v>
          </cell>
        </row>
        <row r="26">
          <cell r="A26">
            <v>25</v>
          </cell>
          <cell r="B26">
            <v>19</v>
          </cell>
          <cell r="C26" t="str">
            <v>I</v>
          </cell>
          <cell r="D26" t="str">
            <v>Catálogo Abierto de Requisitos para ocupar las Plazas del
Tabulador</v>
          </cell>
          <cell r="E26" t="str">
            <v>Catálogo Abierto de Requisitos para ocupar las Plazas del</v>
          </cell>
          <cell r="F26">
            <v>3</v>
          </cell>
          <cell r="G26">
            <v>19</v>
          </cell>
          <cell r="H26" t="str">
            <v>Conocimiento elemental de Organización de Oficinas.</v>
          </cell>
        </row>
        <row r="27">
          <cell r="A27">
            <v>26</v>
          </cell>
          <cell r="B27">
            <v>20</v>
          </cell>
          <cell r="C27" t="str">
            <v>I</v>
          </cell>
          <cell r="D27" t="str">
            <v>Catálogo Abierto de Requisitos para ocupar las Plazas del
Tabulador</v>
          </cell>
          <cell r="E27" t="str">
            <v>Catálogo Abierto de Requisitos para ocupar las Plazas del</v>
          </cell>
          <cell r="F27">
            <v>3</v>
          </cell>
          <cell r="G27">
            <v>20</v>
          </cell>
          <cell r="H27" t="str">
            <v>Conocimiento general de Organización de Oficinas.</v>
          </cell>
        </row>
        <row r="28">
          <cell r="A28">
            <v>27</v>
          </cell>
          <cell r="B28">
            <v>21</v>
          </cell>
          <cell r="C28" t="str">
            <v>I</v>
          </cell>
          <cell r="D28" t="str">
            <v>Catálogo Abierto de Requisitos para ocupar las Plazas del
Tabulador</v>
          </cell>
          <cell r="E28" t="str">
            <v>Catálogo Abierto de Requisitos para ocupar las Plazas del</v>
          </cell>
          <cell r="F28">
            <v>3</v>
          </cell>
          <cell r="G28">
            <v>21</v>
          </cell>
          <cell r="H28" t="str">
            <v>Certificado expedido por institución reconocida, que acredite la especialización de su actividad o su equivalente a satisfacción del Instituto.</v>
          </cell>
        </row>
        <row r="29">
          <cell r="A29">
            <v>28</v>
          </cell>
          <cell r="B29" t="str">
            <v>21A</v>
          </cell>
          <cell r="C29" t="str">
            <v>I</v>
          </cell>
          <cell r="D29" t="str">
            <v>Catálogo Abierto de Requisitos para ocupar las Plazas del
Tabulador</v>
          </cell>
          <cell r="E29" t="str">
            <v>Catálogo Abierto de Requisitos para ocupar las Plazas del</v>
          </cell>
          <cell r="F29">
            <v>3</v>
          </cell>
          <cell r="G29" t="str">
            <v>21A</v>
          </cell>
          <cell r="H29" t="str">
            <v>Certificado expedido por institución reconocida que acredite la especialización de su actividad, en cursos con una duración de 6 meses.</v>
          </cell>
        </row>
        <row r="30">
          <cell r="A30">
            <v>29</v>
          </cell>
          <cell r="B30" t="str">
            <v>21B</v>
          </cell>
          <cell r="C30" t="str">
            <v>I</v>
          </cell>
          <cell r="D30" t="str">
            <v>Catálogo Abierto de Requisitos para ocupar las Plazas del
Tabulador</v>
          </cell>
          <cell r="E30" t="str">
            <v>Catálogo Abierto de Requisitos para ocupar las Plazas del</v>
          </cell>
          <cell r="F30">
            <v>3</v>
          </cell>
          <cell r="G30" t="str">
            <v>21B</v>
          </cell>
          <cell r="H30" t="str">
            <v>Certificado expedido por institución reconocida que acredite la especialización de su actividad, en cursos con una duración mínima de 10 meses</v>
          </cell>
        </row>
        <row r="31">
          <cell r="A31">
            <v>30</v>
          </cell>
          <cell r="B31" t="str">
            <v>21C</v>
          </cell>
          <cell r="C31" t="str">
            <v>I</v>
          </cell>
          <cell r="D31" t="str">
            <v>Catálogo Abierto de Requisitos para ocupar las Plazas del
Tabulador</v>
          </cell>
          <cell r="E31" t="str">
            <v>Catálogo Abierto de Requisitos para ocupar las Plazas del</v>
          </cell>
          <cell r="F31">
            <v>3</v>
          </cell>
          <cell r="G31" t="str">
            <v>21C</v>
          </cell>
          <cell r="H31" t="str">
            <v>Certificado expedido por institución reconocida que acredite la especialización  en  Administración,  en  cursos  con  una  duración mínima de 6 meses.</v>
          </cell>
        </row>
        <row r="32">
          <cell r="A32">
            <v>31</v>
          </cell>
          <cell r="B32" t="str">
            <v>21D</v>
          </cell>
          <cell r="C32" t="str">
            <v>I</v>
          </cell>
          <cell r="D32" t="str">
            <v>Catálogo Abierto de Requisitos para ocupar las Plazas del
Tabulador</v>
          </cell>
          <cell r="E32" t="str">
            <v>Catálogo Abierto de Requisitos para ocupar las Plazas del</v>
          </cell>
          <cell r="F32">
            <v>3</v>
          </cell>
          <cell r="G32" t="str">
            <v>21D</v>
          </cell>
          <cell r="H32" t="str">
            <v>Constancia  expedida  por  el  Instituto  Mexicano  del  Seguro Social, que acredite la especialidad en Cirugía Bucodento-Maxilar o Máxilo-Facial</v>
          </cell>
        </row>
        <row r="33">
          <cell r="A33">
            <v>32</v>
          </cell>
          <cell r="B33" t="str">
            <v>21F</v>
          </cell>
          <cell r="C33" t="str">
            <v>I</v>
          </cell>
          <cell r="D33" t="str">
            <v>Catálogo Abierto de Requisitos para ocupar las Plazas del
Tabulador</v>
          </cell>
          <cell r="E33" t="str">
            <v>Catálogo Abierto de Requisitos para ocupar las Plazas del</v>
          </cell>
          <cell r="F33">
            <v>3</v>
          </cell>
          <cell r="G33" t="str">
            <v>21F</v>
          </cell>
          <cell r="H33" t="str">
            <v>Título de estudios a Nivel Técnico Profesional, expedido por una institución oficial reconocida, en curso con duración mínima de seis semestres.</v>
          </cell>
        </row>
        <row r="34">
          <cell r="A34">
            <v>33</v>
          </cell>
          <cell r="B34" t="str">
            <v>21G</v>
          </cell>
          <cell r="C34" t="str">
            <v>I</v>
          </cell>
          <cell r="D34" t="str">
            <v>Catálogo Abierto de Requisitos para ocupar las Plazas del
Tabulador</v>
          </cell>
          <cell r="E34" t="str">
            <v>Catálogo Abierto de Requisitos para ocupar las Plazas del</v>
          </cell>
          <cell r="F34">
            <v>3</v>
          </cell>
          <cell r="G34" t="str">
            <v>21G</v>
          </cell>
          <cell r="H34" t="str">
            <v>Certificado expedido por institución reconocida que acredite la especialización en Administración y Docencia, en cursos con duración mínima de 10 meses o maestría en Salud Pública o maestría en Ciencias de la Salud.</v>
          </cell>
        </row>
        <row r="35">
          <cell r="A35">
            <v>34</v>
          </cell>
          <cell r="B35" t="str">
            <v>21H</v>
          </cell>
          <cell r="C35" t="str">
            <v>I</v>
          </cell>
          <cell r="D35" t="str">
            <v>Catálogo Abierto de Requisitos para ocupar las Plazas del
Tabulador</v>
          </cell>
          <cell r="E35" t="str">
            <v>Catálogo Abierto de Requisitos para ocupar las Plazas del</v>
          </cell>
          <cell r="F35">
            <v>3</v>
          </cell>
          <cell r="G35" t="str">
            <v>21H</v>
          </cell>
          <cell r="H35" t="str">
            <v>Acreditar el Curso Postécnico de Gestión y Educación en Nutrición Clínica con duración de 12 meses, impartido por el Instituto Mexicano del Seguro Social.</v>
          </cell>
        </row>
        <row r="36">
          <cell r="A36">
            <v>35</v>
          </cell>
          <cell r="B36">
            <v>22</v>
          </cell>
          <cell r="C36" t="str">
            <v>I</v>
          </cell>
          <cell r="D36" t="str">
            <v>Catálogo Abierto de Requisitos para ocupar las Plazas del
Tabulador</v>
          </cell>
          <cell r="E36" t="str">
            <v>Catálogo Abierto de Requisitos para ocupar las Plazas del</v>
          </cell>
          <cell r="F36">
            <v>3</v>
          </cell>
          <cell r="G36">
            <v>22</v>
          </cell>
          <cell r="H36" t="str">
            <v>Conocimiento especializado en las labores de la dependencia.</v>
          </cell>
        </row>
        <row r="37">
          <cell r="A37">
            <v>36</v>
          </cell>
          <cell r="B37">
            <v>23</v>
          </cell>
          <cell r="C37" t="str">
            <v>I</v>
          </cell>
          <cell r="D37" t="str">
            <v>Catálogo Abierto de Requisitos para ocupar las Plazas del
Tabulador</v>
          </cell>
          <cell r="E37" t="str">
            <v>Catálogo Abierto de Requisitos para ocupar las Plazas del</v>
          </cell>
          <cell r="F37">
            <v>3</v>
          </cell>
          <cell r="G37">
            <v>23</v>
          </cell>
          <cell r="H37" t="str">
            <v>Autorización expedida  por  la  Secretaría  de  Salud,  o  carta  de pasante, o título de Farmacéutico o Químico Farmacobiólogo.</v>
          </cell>
        </row>
        <row r="38">
          <cell r="A38">
            <v>37</v>
          </cell>
          <cell r="B38">
            <v>24</v>
          </cell>
          <cell r="C38" t="str">
            <v>I</v>
          </cell>
          <cell r="D38" t="str">
            <v>Catálogo Abierto de Requisitos para ocupar las Plazas del
Tabulador</v>
          </cell>
          <cell r="E38" t="str">
            <v>Catálogo Abierto de Requisitos para ocupar las Plazas del</v>
          </cell>
          <cell r="F38">
            <v>3</v>
          </cell>
          <cell r="G38">
            <v>24</v>
          </cell>
          <cell r="H38" t="str">
            <v>Autorización de la Secretaría de Comunicaciones y Transportes.</v>
          </cell>
        </row>
        <row r="39">
          <cell r="A39">
            <v>38</v>
          </cell>
          <cell r="B39">
            <v>25</v>
          </cell>
          <cell r="C39" t="str">
            <v>I</v>
          </cell>
          <cell r="D39" t="str">
            <v>Catálogo Abierto de Requisitos para ocupar las Plazas del
Tabulador</v>
          </cell>
          <cell r="E39" t="str">
            <v>Catálogo Abierto de Requisitos para ocupar las Plazas del</v>
          </cell>
          <cell r="F39">
            <v>3</v>
          </cell>
          <cell r="G39">
            <v>25</v>
          </cell>
          <cell r="H39" t="str">
            <v>Autorización expedida por el Departamento del Distrito Federal, o autoridades correspondientes en los Estados y tarjeta de salud.</v>
          </cell>
        </row>
        <row r="40">
          <cell r="A40">
            <v>39</v>
          </cell>
          <cell r="B40">
            <v>26</v>
          </cell>
          <cell r="C40" t="str">
            <v>I</v>
          </cell>
          <cell r="D40" t="str">
            <v>Catálogo Abierto de Requisitos para ocupar las Plazas del
Tabulador</v>
          </cell>
          <cell r="E40" t="str">
            <v>Catálogo Abierto de Requisitos para ocupar las Plazas del</v>
          </cell>
          <cell r="F40">
            <v>3</v>
          </cell>
          <cell r="G40">
            <v>26</v>
          </cell>
          <cell r="H40" t="str">
            <v>Licencia de  primera con  más  de  cinco  años  de  expedición y comprobante de haber asistido a cursos de Educación Vial.</v>
          </cell>
        </row>
        <row r="41">
          <cell r="A41">
            <v>40</v>
          </cell>
          <cell r="B41" t="str">
            <v>26A</v>
          </cell>
          <cell r="C41" t="str">
            <v>I</v>
          </cell>
          <cell r="D41" t="str">
            <v>Catálogo Abierto de Requisitos para ocupar las Plazas del
Tabulador</v>
          </cell>
          <cell r="E41" t="str">
            <v>Catálogo Abierto de Requisitos para ocupar las Plazas del</v>
          </cell>
          <cell r="F41">
            <v>3</v>
          </cell>
          <cell r="G41" t="str">
            <v>26A</v>
          </cell>
          <cell r="H41" t="str">
            <v>Licencia de manejo</v>
          </cell>
        </row>
        <row r="42">
          <cell r="A42">
            <v>41</v>
          </cell>
          <cell r="B42">
            <v>27</v>
          </cell>
          <cell r="C42" t="str">
            <v>I</v>
          </cell>
          <cell r="D42" t="str">
            <v>Catálogo Abierto de Requisitos para ocupar las Plazas del
Tabulador</v>
          </cell>
          <cell r="E42" t="str">
            <v>Catálogo Abierto de Requisitos para ocupar las Plazas del</v>
          </cell>
          <cell r="F42">
            <v>3</v>
          </cell>
          <cell r="G42">
            <v>27</v>
          </cell>
          <cell r="H42" t="str">
            <v>Examen de capacidad y ejecución práctica de las labores a su cargo con las características que en cada caso requierean.</v>
          </cell>
        </row>
        <row r="43">
          <cell r="A43">
            <v>42</v>
          </cell>
          <cell r="B43">
            <v>28</v>
          </cell>
          <cell r="C43" t="str">
            <v>I</v>
          </cell>
          <cell r="D43" t="str">
            <v>Catálogo Abierto de Requisitos para ocupar las Plazas del
Tabulador</v>
          </cell>
          <cell r="E43" t="str">
            <v>Catálogo Abierto de Requisitos para ocupar las Plazas del</v>
          </cell>
          <cell r="F43">
            <v>3</v>
          </cell>
          <cell r="G43">
            <v>28</v>
          </cell>
          <cell r="H43" t="str">
            <v>Un año en la categoría inmediata inferior.</v>
          </cell>
        </row>
        <row r="44">
          <cell r="A44">
            <v>43</v>
          </cell>
          <cell r="B44">
            <v>29</v>
          </cell>
          <cell r="C44" t="str">
            <v>I</v>
          </cell>
          <cell r="D44" t="str">
            <v>Catálogo Abierto de Requisitos para ocupar las Plazas del
Tabulador</v>
          </cell>
          <cell r="E44" t="str">
            <v>Catálogo Abierto de Requisitos para ocupar las Plazas del</v>
          </cell>
          <cell r="F44">
            <v>3</v>
          </cell>
          <cell r="G44">
            <v>29</v>
          </cell>
          <cell r="H44" t="str">
            <v>Un año de práctica.</v>
          </cell>
        </row>
        <row r="45">
          <cell r="A45">
            <v>44</v>
          </cell>
          <cell r="B45">
            <v>30</v>
          </cell>
          <cell r="C45" t="str">
            <v>I</v>
          </cell>
          <cell r="D45" t="str">
            <v>Catálogo Abierto de Requisitos para ocupar las Plazas del
Tabulador</v>
          </cell>
          <cell r="E45" t="str">
            <v>Catálogo Abierto de Requisitos para ocupar las Plazas del</v>
          </cell>
          <cell r="F45">
            <v>3</v>
          </cell>
          <cell r="G45">
            <v>30</v>
          </cell>
          <cell r="H45" t="str">
            <v>Suprimida.</v>
          </cell>
        </row>
        <row r="46">
          <cell r="A46">
            <v>45</v>
          </cell>
          <cell r="B46">
            <v>31</v>
          </cell>
          <cell r="C46" t="str">
            <v>I</v>
          </cell>
          <cell r="D46" t="str">
            <v>Catálogo Abierto de Requisitos para ocupar las Plazas del
Tabulador</v>
          </cell>
          <cell r="E46" t="str">
            <v>Catálogo Abierto de Requisitos para ocupar las Plazas del</v>
          </cell>
          <cell r="F46">
            <v>3</v>
          </cell>
          <cell r="G46">
            <v>31</v>
          </cell>
          <cell r="H46" t="str">
            <v>Conocimientos de la organización y funcionamiento del Instituto Mexicano del Seguro Social.</v>
          </cell>
        </row>
        <row r="47">
          <cell r="A47">
            <v>46</v>
          </cell>
          <cell r="B47">
            <v>32</v>
          </cell>
          <cell r="C47" t="str">
            <v>I</v>
          </cell>
          <cell r="D47" t="str">
            <v>Catálogo Abierto de Requisitos para ocupar las Plazas del
Tabulador</v>
          </cell>
          <cell r="E47" t="str">
            <v>Catálogo Abierto de Requisitos para ocupar las Plazas del</v>
          </cell>
          <cell r="F47">
            <v>3</v>
          </cell>
          <cell r="G47">
            <v>32</v>
          </cell>
          <cell r="H47" t="str">
            <v>Conocimiento de la Ley del Seguro Social y sus Reglamentos.</v>
          </cell>
        </row>
        <row r="48">
          <cell r="A48">
            <v>47</v>
          </cell>
          <cell r="B48">
            <v>33</v>
          </cell>
          <cell r="C48" t="str">
            <v>I</v>
          </cell>
          <cell r="D48" t="str">
            <v>Catálogo Abierto de Requisitos para ocupar las Plazas del
Tabulador</v>
          </cell>
          <cell r="E48" t="str">
            <v>Catálogo Abierto de Requisitos para ocupar las Plazas del</v>
          </cell>
          <cell r="F48">
            <v>3</v>
          </cell>
          <cell r="G48">
            <v>33</v>
          </cell>
          <cell r="H48" t="str">
            <v>Conocimientos del Contrato Colectivo de Trabajo y Reglamentos Especiales de Actividades; Reglamento de Escalafón; Reglamento Interior  de  Trabajo, requisitos, relaciones de  mando,  movimientos escalafonarios y actividades consignadas en el Tabulador.</v>
          </cell>
        </row>
        <row r="49">
          <cell r="A49">
            <v>48</v>
          </cell>
          <cell r="B49">
            <v>34</v>
          </cell>
          <cell r="C49" t="str">
            <v>I</v>
          </cell>
          <cell r="D49" t="str">
            <v>Catálogo Abierto de Requisitos para ocupar las Plazas del
Tabulador</v>
          </cell>
          <cell r="E49" t="str">
            <v>Catálogo Abierto de Requisitos para ocupar las Plazas del</v>
          </cell>
          <cell r="F49">
            <v>3</v>
          </cell>
          <cell r="G49">
            <v>34</v>
          </cell>
          <cell r="H49" t="str">
            <v>Comprobación de buenos antecedentes</v>
          </cell>
        </row>
        <row r="50">
          <cell r="A50">
            <v>49</v>
          </cell>
          <cell r="B50">
            <v>35</v>
          </cell>
          <cell r="C50" t="str">
            <v>I</v>
          </cell>
          <cell r="D50" t="str">
            <v>Catálogo Abierto de Requisitos para ocupar las Plazas del
Tabulador</v>
          </cell>
          <cell r="E50" t="str">
            <v>Catálogo Abierto de Requisitos para ocupar las Plazas del</v>
          </cell>
          <cell r="F50">
            <v>3</v>
          </cell>
          <cell r="G50">
            <v>35</v>
          </cell>
          <cell r="H50" t="str">
            <v>Condiciones físicas normales.</v>
          </cell>
        </row>
        <row r="51">
          <cell r="A51">
            <v>50</v>
          </cell>
          <cell r="B51">
            <v>36</v>
          </cell>
          <cell r="C51" t="str">
            <v>I</v>
          </cell>
          <cell r="D51" t="str">
            <v>Catálogo Abierto de Requisitos para ocupar las Plazas del
Tabulador</v>
          </cell>
          <cell r="E51" t="str">
            <v>Catálogo Abierto de Requisitos para ocupar las Plazas del</v>
          </cell>
          <cell r="F51">
            <v>3</v>
          </cell>
          <cell r="G51">
            <v>36</v>
          </cell>
          <cell r="H51" t="str">
            <v>Condiciones físicas excelentes.</v>
          </cell>
        </row>
        <row r="52">
          <cell r="A52">
            <v>51</v>
          </cell>
          <cell r="B52">
            <v>37</v>
          </cell>
          <cell r="C52" t="str">
            <v>I</v>
          </cell>
          <cell r="D52" t="str">
            <v>Catálogo Abierto de Requisitos para ocupar las Plazas del
Tabulador</v>
          </cell>
          <cell r="E52" t="str">
            <v>Catálogo Abierto de Requisitos para ocupar las Plazas del</v>
          </cell>
          <cell r="F52">
            <v>3</v>
          </cell>
          <cell r="G52">
            <v>37</v>
          </cell>
          <cell r="H52" t="str">
            <v>Edad de 16 a 35 años.</v>
          </cell>
        </row>
        <row r="53">
          <cell r="A53">
            <v>52</v>
          </cell>
          <cell r="B53" t="str">
            <v>37A</v>
          </cell>
          <cell r="C53" t="str">
            <v>I</v>
          </cell>
          <cell r="D53" t="str">
            <v>Catálogo Abierto de Requisitos para ocupar las Plazas del
Tabulador</v>
          </cell>
          <cell r="E53" t="str">
            <v>Catálogo Abierto de Requisitos para ocupar las Plazas del</v>
          </cell>
          <cell r="F53">
            <v>3</v>
          </cell>
          <cell r="G53" t="str">
            <v>37A</v>
          </cell>
          <cell r="H53" t="str">
            <v>Edad de 20 a 35 años..</v>
          </cell>
        </row>
        <row r="54">
          <cell r="A54">
            <v>53</v>
          </cell>
          <cell r="B54" t="str">
            <v>37B</v>
          </cell>
          <cell r="C54" t="str">
            <v>I</v>
          </cell>
          <cell r="D54" t="str">
            <v>Catálogo Abierto de Requisitos para ocupar las Plazas del
Tabulador</v>
          </cell>
          <cell r="E54" t="str">
            <v>Catálogo Abierto de Requisitos para ocupar las Plazas del</v>
          </cell>
          <cell r="F54">
            <v>3</v>
          </cell>
          <cell r="G54" t="str">
            <v>37B</v>
          </cell>
          <cell r="H54" t="str">
            <v>Edad de 20 a 30 años.</v>
          </cell>
        </row>
        <row r="55">
          <cell r="A55">
            <v>54</v>
          </cell>
          <cell r="B55">
            <v>38</v>
          </cell>
          <cell r="C55" t="str">
            <v>I</v>
          </cell>
          <cell r="D55" t="str">
            <v>Catálogo Abierto de Requisitos para ocupar las Plazas del
Tabulador</v>
          </cell>
          <cell r="E55" t="str">
            <v>Catálogo Abierto de Requisitos para ocupar las Plazas del</v>
          </cell>
          <cell r="F55">
            <v>3</v>
          </cell>
          <cell r="G55">
            <v>38</v>
          </cell>
          <cell r="H55" t="str">
            <v>Edad de 18 a 40 años.</v>
          </cell>
        </row>
        <row r="56">
          <cell r="A56">
            <v>55</v>
          </cell>
          <cell r="B56" t="str">
            <v>38A</v>
          </cell>
          <cell r="C56" t="str">
            <v>I</v>
          </cell>
          <cell r="D56" t="str">
            <v>Catálogo Abierto de Requisitos para ocupar las Plazas del
Tabulador</v>
          </cell>
          <cell r="E56" t="str">
            <v>Catálogo Abierto de Requisitos para ocupar las Plazas del</v>
          </cell>
          <cell r="F56">
            <v>3</v>
          </cell>
          <cell r="G56" t="str">
            <v>38A</v>
          </cell>
          <cell r="H56" t="str">
            <v>Edad de 24 a 35 años.</v>
          </cell>
        </row>
        <row r="57">
          <cell r="A57">
            <v>56</v>
          </cell>
          <cell r="B57">
            <v>39</v>
          </cell>
          <cell r="C57" t="str">
            <v>I</v>
          </cell>
          <cell r="D57" t="str">
            <v>Catálogo Abierto de Requisitos para ocupar las Plazas del
Tabulador</v>
          </cell>
          <cell r="E57" t="str">
            <v>Catálogo Abierto de Requisitos para ocupar las Plazas del</v>
          </cell>
          <cell r="F57">
            <v>3</v>
          </cell>
          <cell r="G57">
            <v>39</v>
          </cell>
          <cell r="H57" t="str">
            <v>Edad 25 a 46 años.</v>
          </cell>
        </row>
        <row r="58">
          <cell r="A58">
            <v>57</v>
          </cell>
          <cell r="B58">
            <v>40</v>
          </cell>
          <cell r="C58" t="str">
            <v>I</v>
          </cell>
          <cell r="D58" t="str">
            <v>Catálogo Abierto de Requisitos para ocupar las Plazas del
Tabulador</v>
          </cell>
          <cell r="E58" t="str">
            <v>Catálogo Abierto de Requisitos para ocupar las Plazas del</v>
          </cell>
          <cell r="F58">
            <v>3</v>
          </cell>
          <cell r="G58">
            <v>40</v>
          </cell>
          <cell r="H58" t="str">
            <v>Sexo Masculino.</v>
          </cell>
        </row>
        <row r="59">
          <cell r="A59">
            <v>58</v>
          </cell>
          <cell r="B59">
            <v>41</v>
          </cell>
          <cell r="C59" t="str">
            <v>I</v>
          </cell>
          <cell r="D59" t="str">
            <v>Catálogo Abierto de Requisitos para ocupar las Plazas del
Tabulador</v>
          </cell>
          <cell r="E59" t="str">
            <v>Catálogo Abierto de Requisitos para ocupar las Plazas del</v>
          </cell>
          <cell r="F59">
            <v>3</v>
          </cell>
          <cell r="G59">
            <v>41</v>
          </cell>
          <cell r="H59" t="str">
            <v>Sexo Femenino.</v>
          </cell>
        </row>
        <row r="60">
          <cell r="A60">
            <v>59</v>
          </cell>
          <cell r="B60">
            <v>42</v>
          </cell>
          <cell r="C60" t="str">
            <v>I</v>
          </cell>
          <cell r="D60" t="str">
            <v>Catálogo Abierto de Requisitos para ocupar las Plazas del
Tabulador</v>
          </cell>
          <cell r="E60" t="str">
            <v>Catálogo Abierto de Requisitos para ocupar las Plazas del</v>
          </cell>
          <cell r="F60">
            <v>3</v>
          </cell>
          <cell r="G60">
            <v>42</v>
          </cell>
          <cell r="H60" t="str">
            <v>Constancia expedida por el Instituto Mexicano del Seguro Social, que acredite el haber aprobado el curso de Fogonero.</v>
          </cell>
        </row>
        <row r="61">
          <cell r="A61">
            <v>60</v>
          </cell>
          <cell r="B61" t="str">
            <v>42A</v>
          </cell>
          <cell r="C61" t="str">
            <v>I</v>
          </cell>
          <cell r="D61" t="str">
            <v>Catálogo Abierto de Requisitos para ocupar las Plazas del
Tabulador</v>
          </cell>
          <cell r="E61" t="str">
            <v>Catálogo Abierto de Requisitos para ocupar las Plazas del</v>
          </cell>
          <cell r="F61">
            <v>3</v>
          </cell>
          <cell r="G61" t="str">
            <v>42A</v>
          </cell>
          <cell r="H61" t="str">
            <v>Constancia expedida por el Instituto Mexicano del Seguro Social que acredite el haber aprobado el curso de Operador de Generadores de Vapor.</v>
          </cell>
        </row>
        <row r="62">
          <cell r="A62">
            <v>61</v>
          </cell>
          <cell r="B62">
            <v>43</v>
          </cell>
          <cell r="C62" t="str">
            <v>I</v>
          </cell>
          <cell r="D62" t="str">
            <v>Catálogo Abierto de Requisitos para ocupar las Plazas del
Tabulador</v>
          </cell>
          <cell r="E62" t="str">
            <v>Catálogo Abierto de Requisitos para ocupar las Plazas del</v>
          </cell>
          <cell r="F62">
            <v>3</v>
          </cell>
          <cell r="G62">
            <v>43</v>
          </cell>
          <cell r="H62" t="str">
            <v>Curriculum Vitae a satisfacción del Instituto.</v>
          </cell>
        </row>
        <row r="63">
          <cell r="A63">
            <v>62</v>
          </cell>
          <cell r="B63">
            <v>44</v>
          </cell>
          <cell r="C63" t="str">
            <v>I</v>
          </cell>
          <cell r="D63" t="str">
            <v>Catálogo Abierto de Requisitos para ocupar las Plazas del
Tabulador</v>
          </cell>
          <cell r="E63" t="str">
            <v>Catálogo Abierto de Requisitos para ocupar las Plazas del</v>
          </cell>
          <cell r="F63">
            <v>3</v>
          </cell>
          <cell r="G63">
            <v>44</v>
          </cell>
          <cell r="H63" t="str">
            <v>Conocimientos teórico-prácticos del equipo electromecánico.</v>
          </cell>
        </row>
        <row r="64">
          <cell r="A64">
            <v>63</v>
          </cell>
          <cell r="B64" t="str">
            <v>44A</v>
          </cell>
          <cell r="C64" t="str">
            <v>I</v>
          </cell>
          <cell r="D64" t="str">
            <v>Catálogo Abierto de Requisitos para ocupar las Plazas del
Tabulador</v>
          </cell>
          <cell r="E64" t="str">
            <v>Catálogo Abierto de Requisitos para ocupar las Plazas del</v>
          </cell>
          <cell r="F64">
            <v>3</v>
          </cell>
          <cell r="G64" t="str">
            <v>44A</v>
          </cell>
          <cell r="H64" t="str">
            <v>Grabación en cintas magnéticas, discos y casetes para procesamiento de datos.</v>
          </cell>
        </row>
        <row r="65">
          <cell r="A65">
            <v>64</v>
          </cell>
          <cell r="B65">
            <v>45</v>
          </cell>
          <cell r="C65" t="str">
            <v>I</v>
          </cell>
          <cell r="D65" t="str">
            <v>Catálogo Abierto de Requisitos para ocupar las Plazas del
Tabulador</v>
          </cell>
          <cell r="E65" t="str">
            <v>Catálogo Abierto de Requisitos para ocupar las Plazas del</v>
          </cell>
          <cell r="F65">
            <v>3</v>
          </cell>
          <cell r="G65">
            <v>45</v>
          </cell>
          <cell r="H65" t="str">
            <v>Haber aprobado un curso de capacitación en su especialidad de los establecidos en el Centro de Capacitación y practicar durante un mes como mínimo en esa nueva especialidad.</v>
          </cell>
        </row>
        <row r="66">
          <cell r="A66">
            <v>65</v>
          </cell>
          <cell r="B66">
            <v>46</v>
          </cell>
          <cell r="C66" t="str">
            <v>I</v>
          </cell>
          <cell r="D66" t="str">
            <v>Catálogo Abierto de Requisitos para ocupar las Plazas del
Tabulador</v>
          </cell>
          <cell r="E66" t="str">
            <v>Catálogo Abierto de Requisitos para ocupar las Plazas del</v>
          </cell>
          <cell r="F66">
            <v>3</v>
          </cell>
          <cell r="G66">
            <v>46</v>
          </cell>
          <cell r="H66" t="str">
            <v>Haber tomado el curso de capacitación de ingreso.</v>
          </cell>
        </row>
        <row r="67">
          <cell r="A67">
            <v>66</v>
          </cell>
          <cell r="B67" t="str">
            <v>46A</v>
          </cell>
          <cell r="C67" t="str">
            <v>I</v>
          </cell>
          <cell r="D67" t="str">
            <v>Catálogo Abierto de Requisitos para ocupar las Plazas del
Tabulador</v>
          </cell>
          <cell r="E67" t="str">
            <v>Catálogo Abierto de Requisitos para ocupar las Plazas del</v>
          </cell>
          <cell r="F67">
            <v>3</v>
          </cell>
          <cell r="G67" t="str">
            <v>46A</v>
          </cell>
          <cell r="H67" t="str">
            <v>Haber aprobado satisfactoriamente el curso que imparte el Instituto sobre técnicas de especialidad o bien demostrar a satisfacción del  mismo, haber  realizado estudios equivalentes en  otras dependencias oficiales o descentralizadas.</v>
          </cell>
        </row>
        <row r="68">
          <cell r="A68">
            <v>67</v>
          </cell>
          <cell r="B68">
            <v>47</v>
          </cell>
          <cell r="C68" t="str">
            <v>I</v>
          </cell>
          <cell r="D68" t="str">
            <v>Catálogo Abierto de Requisitos para ocupar las Plazas del
Tabulador</v>
          </cell>
          <cell r="E68" t="str">
            <v>Catálogo Abierto de Requisitos para ocupar las Plazas del</v>
          </cell>
          <cell r="F68">
            <v>3</v>
          </cell>
          <cell r="G68">
            <v>47</v>
          </cell>
          <cell r="H68" t="str">
            <v>Haber aprobado un curso de capacitación de otra especialidad diferente a la que venía desempeñando, en los cursos establecidos en el Centro de Capacitación o practicar esa nueva especialidad durante un período no menor de tres meses.</v>
          </cell>
        </row>
        <row r="69">
          <cell r="A69">
            <v>68</v>
          </cell>
          <cell r="B69">
            <v>48</v>
          </cell>
          <cell r="C69" t="str">
            <v>I</v>
          </cell>
          <cell r="D69" t="str">
            <v>Catálogo Abierto de Requisitos para ocupar las Plazas del
Tabulador</v>
          </cell>
          <cell r="E69" t="str">
            <v>Catálogo Abierto de Requisitos para ocupar las Plazas del</v>
          </cell>
          <cell r="F69">
            <v>3</v>
          </cell>
          <cell r="G69">
            <v>48</v>
          </cell>
          <cell r="H69" t="str">
            <v>Suprimido.</v>
          </cell>
        </row>
        <row r="70">
          <cell r="A70">
            <v>69</v>
          </cell>
          <cell r="B70">
            <v>49</v>
          </cell>
          <cell r="C70" t="str">
            <v>I</v>
          </cell>
          <cell r="D70" t="str">
            <v>Catálogo Abierto de Requisitos para ocupar las Plazas del
Tabulador</v>
          </cell>
          <cell r="E70" t="str">
            <v>Catálogo Abierto de Requisitos para ocupar las Plazas del</v>
          </cell>
          <cell r="F70">
            <v>3</v>
          </cell>
          <cell r="G70">
            <v>49</v>
          </cell>
          <cell r="H70" t="str">
            <v>Certificado de carrera comercial o su equivalente que incluya las siguientes materias: Redacción y Documentación, Mecanografía, Taquigrafía, Archivonomía y equipos de registro y nociones de Contabilidad.</v>
          </cell>
        </row>
        <row r="71">
          <cell r="A71">
            <v>70</v>
          </cell>
          <cell r="B71">
            <v>50</v>
          </cell>
          <cell r="C71" t="str">
            <v>I</v>
          </cell>
          <cell r="D71" t="str">
            <v>Catálogo Abierto de Requisitos para ocupar las Plazas del
Tabulador</v>
          </cell>
          <cell r="E71" t="str">
            <v>Catálogo Abierto de Requisitos para ocupar las Plazas del</v>
          </cell>
          <cell r="F71">
            <v>3</v>
          </cell>
          <cell r="G71">
            <v>50</v>
          </cell>
          <cell r="H71" t="str">
            <v>Capacitación previa al ingreso sobre operación de máquinas y equipos de oficina.</v>
          </cell>
        </row>
        <row r="72">
          <cell r="A72">
            <v>71</v>
          </cell>
          <cell r="B72">
            <v>51</v>
          </cell>
          <cell r="C72" t="str">
            <v>I</v>
          </cell>
          <cell r="D72" t="str">
            <v>Catálogo Abierto de Requisitos para ocupar las Plazas del
Tabulador</v>
          </cell>
          <cell r="E72" t="str">
            <v>Catálogo Abierto de Requisitos para ocupar las Plazas del</v>
          </cell>
          <cell r="F72">
            <v>3</v>
          </cell>
          <cell r="G72">
            <v>51</v>
          </cell>
          <cell r="H72" t="str">
            <v>Haber aprobado un curso de capacitación sobre conocimientos, habilidades  o   destrezas  y  responsabilidades  sobre  la  categoría, relativos a las actividades del área de adscripción de la plaza.</v>
          </cell>
        </row>
        <row r="73">
          <cell r="A73">
            <v>72</v>
          </cell>
          <cell r="B73">
            <v>52</v>
          </cell>
          <cell r="C73" t="str">
            <v>I</v>
          </cell>
          <cell r="D73" t="str">
            <v>Catálogo Abierto de Requisitos para ocupar las Plazas del
Tabulador</v>
          </cell>
          <cell r="E73" t="str">
            <v>Catálogo Abierto de Requisitos para ocupar las Plazas del</v>
          </cell>
          <cell r="F73">
            <v>3</v>
          </cell>
          <cell r="G73">
            <v>52</v>
          </cell>
          <cell r="H73" t="str">
            <v>Conocimientos intermedios de Archivonomía.</v>
          </cell>
        </row>
        <row r="74">
          <cell r="A74">
            <v>73</v>
          </cell>
          <cell r="B74">
            <v>53</v>
          </cell>
          <cell r="C74" t="str">
            <v>I</v>
          </cell>
          <cell r="D74" t="str">
            <v>Catálogo Abierto de Requisitos para ocupar las Plazas del
Tabulador</v>
          </cell>
          <cell r="E74" t="str">
            <v>Catálogo Abierto de Requisitos para ocupar las Plazas del</v>
          </cell>
          <cell r="F74">
            <v>3</v>
          </cell>
          <cell r="G74">
            <v>53</v>
          </cell>
          <cell r="H74" t="str">
            <v>Conocimientos superiores de Archivonomía..</v>
          </cell>
        </row>
        <row r="75">
          <cell r="A75">
            <v>74</v>
          </cell>
          <cell r="B75">
            <v>54</v>
          </cell>
          <cell r="C75" t="str">
            <v>I</v>
          </cell>
          <cell r="D75" t="str">
            <v>Catálogo Abierto de Requisitos para ocupar las Plazas del
Tabulador</v>
          </cell>
          <cell r="E75" t="str">
            <v>Catálogo Abierto de Requisitos para ocupar las Plazas del</v>
          </cell>
          <cell r="F75">
            <v>3</v>
          </cell>
          <cell r="G75">
            <v>54</v>
          </cell>
          <cell r="H75" t="str">
            <v>Conocimientos superiores de Organización de Oficinas.</v>
          </cell>
        </row>
        <row r="76">
          <cell r="A76">
            <v>75</v>
          </cell>
          <cell r="B76">
            <v>55</v>
          </cell>
          <cell r="C76" t="str">
            <v>I</v>
          </cell>
          <cell r="D76" t="str">
            <v>Catálogo Abierto de Requisitos para ocupar las Plazas del
Tabulador</v>
          </cell>
          <cell r="E76" t="str">
            <v>Catálogo Abierto de Requisitos para ocupar las Plazas del</v>
          </cell>
          <cell r="F76">
            <v>3</v>
          </cell>
          <cell r="G76">
            <v>55</v>
          </cell>
          <cell r="H76" t="str">
            <v>Conocimientos superiores de Organización y Administración de Oficinas.</v>
          </cell>
        </row>
        <row r="77">
          <cell r="A77">
            <v>76</v>
          </cell>
          <cell r="B77">
            <v>56</v>
          </cell>
          <cell r="C77" t="str">
            <v>I</v>
          </cell>
          <cell r="D77" t="str">
            <v>Catálogo Abierto de Requisitos para ocupar las Plazas del
Tabulador</v>
          </cell>
          <cell r="E77" t="str">
            <v>Catálogo Abierto de Requisitos para ocupar las Plazas del</v>
          </cell>
          <cell r="F77">
            <v>3</v>
          </cell>
          <cell r="G77">
            <v>56</v>
          </cell>
          <cell r="H77" t="str">
            <v>Conocimientos elementales sobre Organización y Administración de Almacenes.</v>
          </cell>
        </row>
        <row r="78">
          <cell r="A78">
            <v>77</v>
          </cell>
          <cell r="B78">
            <v>57</v>
          </cell>
          <cell r="C78" t="str">
            <v>I</v>
          </cell>
          <cell r="D78" t="str">
            <v>Catálogo Abierto de Requisitos para ocupar las Plazas del
Tabulador</v>
          </cell>
          <cell r="E78" t="str">
            <v>Catálogo Abierto de Requisitos para ocupar las Plazas del</v>
          </cell>
          <cell r="F78">
            <v>3</v>
          </cell>
          <cell r="G78">
            <v>57</v>
          </cell>
          <cell r="H78" t="str">
            <v>Conocimientos intermedios de Metodología Estadística.</v>
          </cell>
        </row>
        <row r="79">
          <cell r="A79">
            <v>78</v>
          </cell>
          <cell r="B79">
            <v>58</v>
          </cell>
          <cell r="C79" t="str">
            <v>I</v>
          </cell>
          <cell r="D79" t="str">
            <v>Catálogo Abierto de Requisitos para ocupar las Plazas del
Tabulador</v>
          </cell>
          <cell r="E79" t="str">
            <v>Catálogo Abierto de Requisitos para ocupar las Plazas del</v>
          </cell>
          <cell r="F79">
            <v>3</v>
          </cell>
          <cell r="G79">
            <v>58</v>
          </cell>
          <cell r="H79" t="str">
            <v>Metodología Estadística.</v>
          </cell>
        </row>
        <row r="80">
          <cell r="A80">
            <v>79</v>
          </cell>
          <cell r="B80">
            <v>59</v>
          </cell>
          <cell r="C80" t="str">
            <v>I</v>
          </cell>
          <cell r="D80" t="str">
            <v>Catálogo Abierto de Requisitos para ocupar las Plazas del
Tabulador</v>
          </cell>
          <cell r="E80" t="str">
            <v>Catálogo Abierto de Requisitos para ocupar las Plazas del</v>
          </cell>
          <cell r="F80">
            <v>3</v>
          </cell>
          <cell r="G80">
            <v>59</v>
          </cell>
          <cell r="H80" t="str">
            <v>Conocimientos intermedios de Matemáticas para Estadística.</v>
          </cell>
        </row>
        <row r="81">
          <cell r="A81">
            <v>80</v>
          </cell>
          <cell r="B81">
            <v>60</v>
          </cell>
          <cell r="C81" t="str">
            <v>I</v>
          </cell>
          <cell r="D81" t="str">
            <v>Catálogo Abierto de Requisitos para ocupar las Plazas del
Tabulador</v>
          </cell>
          <cell r="E81" t="str">
            <v>Catálogo Abierto de Requisitos para ocupar las Plazas del</v>
          </cell>
          <cell r="F81">
            <v>3</v>
          </cell>
          <cell r="G81">
            <v>60</v>
          </cell>
          <cell r="H81" t="str">
            <v>Conocimientos de Matemáticas para Estadística.</v>
          </cell>
        </row>
        <row r="82">
          <cell r="A82">
            <v>81</v>
          </cell>
          <cell r="B82">
            <v>61</v>
          </cell>
          <cell r="C82" t="str">
            <v>I</v>
          </cell>
          <cell r="D82" t="str">
            <v>Catálogo Abierto de Requisitos para ocupar las Plazas del
Tabulador</v>
          </cell>
          <cell r="E82" t="str">
            <v>Catálogo Abierto de Requisitos para ocupar las Plazas del</v>
          </cell>
          <cell r="F82">
            <v>3</v>
          </cell>
          <cell r="G82">
            <v>61</v>
          </cell>
          <cell r="H82" t="str">
            <v>Elementos de Teoría de la Probabilidad.</v>
          </cell>
        </row>
        <row r="83">
          <cell r="A83">
            <v>82</v>
          </cell>
          <cell r="B83">
            <v>62</v>
          </cell>
          <cell r="C83" t="str">
            <v>I</v>
          </cell>
          <cell r="D83" t="str">
            <v>Catálogo Abierto de Requisitos para ocupar las Plazas del
Tabulador</v>
          </cell>
          <cell r="E83" t="str">
            <v>Catálogo Abierto de Requisitos para ocupar las Plazas del</v>
          </cell>
          <cell r="F83">
            <v>3</v>
          </cell>
          <cell r="G83">
            <v>62</v>
          </cell>
          <cell r="H83" t="str">
            <v>Elementos de Demografía.</v>
          </cell>
        </row>
        <row r="84">
          <cell r="A84">
            <v>83</v>
          </cell>
          <cell r="B84">
            <v>63</v>
          </cell>
          <cell r="C84" t="str">
            <v>I</v>
          </cell>
          <cell r="D84" t="str">
            <v>Catálogo Abierto de Requisitos para ocupar las Plazas del
Tabulador</v>
          </cell>
          <cell r="E84" t="str">
            <v>Catálogo Abierto de Requisitos para ocupar las Plazas del</v>
          </cell>
          <cell r="F84">
            <v>3</v>
          </cell>
          <cell r="G84">
            <v>63</v>
          </cell>
          <cell r="H84" t="str">
            <v>Manejo de máquinas de calcular y de escritorio de que disponga la dependencia.</v>
          </cell>
        </row>
        <row r="85">
          <cell r="A85">
            <v>84</v>
          </cell>
          <cell r="B85">
            <v>64</v>
          </cell>
          <cell r="C85" t="str">
            <v>I</v>
          </cell>
          <cell r="D85" t="str">
            <v>Catálogo Abierto de Requisitos para ocupar las Plazas del
Tabulador</v>
          </cell>
          <cell r="E85" t="str">
            <v>Catálogo Abierto de Requisitos para ocupar las Plazas del</v>
          </cell>
          <cell r="F85">
            <v>3</v>
          </cell>
          <cell r="G85">
            <v>64</v>
          </cell>
          <cell r="H85" t="str">
            <v>Programación para la operación de las máquinas de cálculo de que disponga la dependencia.</v>
          </cell>
        </row>
        <row r="86">
          <cell r="A86">
            <v>85</v>
          </cell>
          <cell r="B86">
            <v>65</v>
          </cell>
          <cell r="C86" t="str">
            <v>I</v>
          </cell>
          <cell r="D86" t="str">
            <v>Catálogo Abierto de Requisitos para ocupar las Plazas del
Tabulador</v>
          </cell>
          <cell r="E86" t="str">
            <v>Catálogo Abierto de Requisitos para ocupar las Plazas del</v>
          </cell>
          <cell r="F86">
            <v>3</v>
          </cell>
          <cell r="G86">
            <v>65</v>
          </cell>
          <cell r="H86" t="str">
            <v>Conocimientos elementales de Matemáticas Financieras.</v>
          </cell>
        </row>
        <row r="87">
          <cell r="A87">
            <v>86</v>
          </cell>
          <cell r="B87">
            <v>66</v>
          </cell>
          <cell r="C87" t="str">
            <v>I</v>
          </cell>
          <cell r="D87" t="str">
            <v>Catálogo Abierto de Requisitos para ocupar las Plazas del
Tabulador</v>
          </cell>
          <cell r="E87" t="str">
            <v>Catálogo Abierto de Requisitos para ocupar las Plazas del</v>
          </cell>
          <cell r="F87">
            <v>3</v>
          </cell>
          <cell r="G87">
            <v>66</v>
          </cell>
          <cell r="H87" t="str">
            <v>Conocimientos intermedios de Matemáticas Financieras.</v>
          </cell>
        </row>
        <row r="88">
          <cell r="A88">
            <v>87</v>
          </cell>
          <cell r="B88">
            <v>67</v>
          </cell>
          <cell r="C88" t="str">
            <v>I</v>
          </cell>
          <cell r="D88" t="str">
            <v>Catálogo Abierto de Requisitos para ocupar las Plazas del
Tabulador</v>
          </cell>
          <cell r="E88" t="str">
            <v>Catálogo Abierto de Requisitos para ocupar las Plazas del</v>
          </cell>
          <cell r="F88">
            <v>3</v>
          </cell>
          <cell r="G88">
            <v>67</v>
          </cell>
          <cell r="H88" t="str">
            <v>Conocimientos intermedios de Cálculo Actuarial.</v>
          </cell>
        </row>
        <row r="89">
          <cell r="A89">
            <v>88</v>
          </cell>
          <cell r="B89">
            <v>68</v>
          </cell>
          <cell r="C89" t="str">
            <v>I</v>
          </cell>
          <cell r="D89" t="str">
            <v>Catálogo Abierto de Requisitos para ocupar las Plazas del
Tabulador</v>
          </cell>
          <cell r="E89" t="str">
            <v>Catálogo Abierto de Requisitos para ocupar las Plazas del</v>
          </cell>
          <cell r="F89">
            <v>3</v>
          </cell>
          <cell r="G89">
            <v>68</v>
          </cell>
          <cell r="H89" t="str">
            <v>Cálculo Diferencial e Integral.</v>
          </cell>
        </row>
        <row r="90">
          <cell r="A90">
            <v>89</v>
          </cell>
          <cell r="B90">
            <v>69</v>
          </cell>
          <cell r="C90" t="str">
            <v>I</v>
          </cell>
          <cell r="D90" t="str">
            <v>Catálogo Abierto de Requisitos para ocupar las Plazas del
Tabulador</v>
          </cell>
          <cell r="E90" t="str">
            <v>Catálogo Abierto de Requisitos para ocupar las Plazas del</v>
          </cell>
          <cell r="F90">
            <v>3</v>
          </cell>
          <cell r="G90">
            <v>69</v>
          </cell>
          <cell r="H90" t="str">
            <v>Contabilidad de Seguros.</v>
          </cell>
        </row>
        <row r="91">
          <cell r="A91">
            <v>90</v>
          </cell>
          <cell r="B91">
            <v>70</v>
          </cell>
          <cell r="C91" t="str">
            <v>I</v>
          </cell>
          <cell r="D91" t="str">
            <v>Catálogo Abierto de Requisitos para ocupar las Plazas del
Tabulador</v>
          </cell>
          <cell r="E91" t="str">
            <v>Catálogo Abierto de Requisitos para ocupar las Plazas del</v>
          </cell>
          <cell r="F91">
            <v>3</v>
          </cell>
          <cell r="G91">
            <v>70</v>
          </cell>
          <cell r="H91" t="str">
            <v>Estadística Matemática Intermedia.</v>
          </cell>
        </row>
        <row r="92">
          <cell r="A92">
            <v>91</v>
          </cell>
          <cell r="B92">
            <v>71</v>
          </cell>
          <cell r="C92" t="str">
            <v>I</v>
          </cell>
          <cell r="D92" t="str">
            <v>Catálogo Abierto de Requisitos para ocupar las Plazas del
Tabulador</v>
          </cell>
          <cell r="E92" t="str">
            <v>Catálogo Abierto de Requisitos para ocupar las Plazas del</v>
          </cell>
          <cell r="F92">
            <v>3</v>
          </cell>
          <cell r="G92">
            <v>71</v>
          </cell>
          <cell r="H92" t="str">
            <v>Demografía.</v>
          </cell>
        </row>
        <row r="93">
          <cell r="A93">
            <v>92</v>
          </cell>
          <cell r="B93">
            <v>72</v>
          </cell>
          <cell r="C93" t="str">
            <v>I</v>
          </cell>
          <cell r="D93" t="str">
            <v>Catálogo Abierto de Requisitos para ocupar las Plazas del
Tabulador</v>
          </cell>
          <cell r="E93" t="str">
            <v>Catálogo Abierto de Requisitos para ocupar las Plazas del</v>
          </cell>
          <cell r="F93">
            <v>3</v>
          </cell>
          <cell r="G93">
            <v>72</v>
          </cell>
          <cell r="H93" t="str">
            <v>Métodos Numéricos</v>
          </cell>
        </row>
        <row r="94">
          <cell r="A94">
            <v>93</v>
          </cell>
          <cell r="B94">
            <v>73</v>
          </cell>
          <cell r="C94" t="str">
            <v>I</v>
          </cell>
          <cell r="D94" t="str">
            <v>Catálogo Abierto de Requisitos para ocupar las Plazas del
Tabulador</v>
          </cell>
          <cell r="E94" t="str">
            <v>Catálogo Abierto de Requisitos para ocupar las Plazas del</v>
          </cell>
          <cell r="F94">
            <v>3</v>
          </cell>
          <cell r="G94">
            <v>73</v>
          </cell>
          <cell r="H94" t="str">
            <v>Conocimientos Intermedios de Econmía.</v>
          </cell>
        </row>
        <row r="95">
          <cell r="A95">
            <v>94</v>
          </cell>
          <cell r="B95">
            <v>74</v>
          </cell>
          <cell r="C95" t="str">
            <v>I</v>
          </cell>
          <cell r="D95" t="str">
            <v>Catálogo Abierto de Requisitos para ocupar las Plazas del
Tabulador</v>
          </cell>
          <cell r="E95" t="str">
            <v>Catálogo Abierto de Requisitos para ocupar las Plazas del</v>
          </cell>
          <cell r="F95">
            <v>3</v>
          </cell>
          <cell r="G95">
            <v>74</v>
          </cell>
          <cell r="H95" t="str">
            <v>Haber cursado Contabilidad Intermedia en una institución oficialmente reconocida o su equivalente a satisfacción del Instituto, siendo objeto de evaluación.</v>
          </cell>
        </row>
        <row r="96">
          <cell r="A96">
            <v>95</v>
          </cell>
          <cell r="B96">
            <v>75</v>
          </cell>
          <cell r="C96" t="str">
            <v>I</v>
          </cell>
          <cell r="D96" t="str">
            <v>Catálogo Abierto de Requisitos para ocupar las Plazas del
Tabulador</v>
          </cell>
          <cell r="E96" t="str">
            <v>Catálogo Abierto de Requisitos para ocupar las Plazas del</v>
          </cell>
          <cell r="F96">
            <v>3</v>
          </cell>
          <cell r="G96">
            <v>75</v>
          </cell>
          <cell r="H96" t="str">
            <v>Operación de máquinas de registro contable.</v>
          </cell>
        </row>
        <row r="97">
          <cell r="A97">
            <v>96</v>
          </cell>
          <cell r="B97">
            <v>76</v>
          </cell>
          <cell r="C97" t="str">
            <v>I</v>
          </cell>
          <cell r="D97" t="str">
            <v>Catálogo Abierto de Requisitos para ocupar las Plazas del
Tabulador</v>
          </cell>
          <cell r="E97" t="str">
            <v>Catálogo Abierto de Requisitos para ocupar las Plazas del</v>
          </cell>
          <cell r="F97">
            <v>3</v>
          </cell>
          <cell r="G97">
            <v>76</v>
          </cell>
          <cell r="H97" t="str">
            <v>Haber cursado hasta Contabilidad Superior en una institución oficialmente reconocida o su equivalente a satisfacción del Instituto.</v>
          </cell>
        </row>
        <row r="98">
          <cell r="A98">
            <v>97</v>
          </cell>
          <cell r="B98">
            <v>77</v>
          </cell>
          <cell r="C98" t="str">
            <v>I</v>
          </cell>
          <cell r="D98" t="str">
            <v>Catálogo Abierto de Requisitos para ocupar las Plazas del
Tabulador</v>
          </cell>
          <cell r="E98" t="str">
            <v>Catálogo Abierto de Requisitos para ocupar las Plazas del</v>
          </cell>
          <cell r="F98">
            <v>3</v>
          </cell>
          <cell r="G98">
            <v>77</v>
          </cell>
          <cell r="H98" t="str">
            <v>Conocimiento teórico práctos de Equipos Periféricos de Sistemas de Capturas de Datos.</v>
          </cell>
        </row>
        <row r="99">
          <cell r="A99">
            <v>98</v>
          </cell>
          <cell r="B99">
            <v>78</v>
          </cell>
          <cell r="C99" t="str">
            <v>I</v>
          </cell>
          <cell r="D99" t="str">
            <v>Catálogo Abierto de Requisitos para ocupar las Plazas del
Tabulador</v>
          </cell>
          <cell r="E99" t="str">
            <v>Catálogo Abierto de Requisitos para ocupar las Plazas del</v>
          </cell>
          <cell r="F99">
            <v>3</v>
          </cell>
          <cell r="G99">
            <v>78</v>
          </cell>
          <cell r="H99" t="str">
            <v>Ser oriundo de la localidad.</v>
          </cell>
        </row>
        <row r="100">
          <cell r="A100">
            <v>99</v>
          </cell>
          <cell r="B100">
            <v>79</v>
          </cell>
          <cell r="C100" t="str">
            <v>I</v>
          </cell>
          <cell r="D100" t="str">
            <v>Catálogo Abierto de Requisitos para ocupar las Plazas del
Tabulador</v>
          </cell>
          <cell r="E100" t="str">
            <v>Catálogo Abierto de Requisitos para ocupar las Plazas del</v>
          </cell>
          <cell r="F100">
            <v>3</v>
          </cell>
          <cell r="G100">
            <v>79</v>
          </cell>
          <cell r="H100" t="str">
            <v>Dominio del dialecto de la localidad.</v>
          </cell>
        </row>
        <row r="101">
          <cell r="A101">
            <v>100</v>
          </cell>
          <cell r="B101">
            <v>80</v>
          </cell>
          <cell r="C101" t="str">
            <v>I</v>
          </cell>
          <cell r="D101" t="str">
            <v>Catálogo Abierto de Requisitos para ocupar las Plazas del
Tabulador</v>
          </cell>
          <cell r="E101" t="str">
            <v>Catálogo Abierto de Requisitos para ocupar las Plazas del</v>
          </cell>
          <cell r="F101">
            <v>3</v>
          </cell>
          <cell r="G101">
            <v>80</v>
          </cell>
          <cell r="H101" t="str">
            <v>Conocimiento de la organización y funcionamiento del Programa IMSS-Prospera.</v>
          </cell>
        </row>
        <row r="102">
          <cell r="A102">
            <v>101</v>
          </cell>
          <cell r="B102">
            <v>81</v>
          </cell>
          <cell r="C102" t="str">
            <v>I</v>
          </cell>
          <cell r="D102" t="str">
            <v>Catálogo Abierto de Requisitos para ocupar las Plazas del
Tabulador</v>
          </cell>
          <cell r="E102" t="str">
            <v>Catálogo Abierto de Requisitos para ocupar las Plazas del</v>
          </cell>
          <cell r="F102">
            <v>3</v>
          </cell>
          <cell r="G102">
            <v>81</v>
          </cell>
          <cell r="H102" t="str">
            <v>Licencia para conducir tipo "A", con más de dos años de expedición.</v>
          </cell>
        </row>
        <row r="103">
          <cell r="A103">
            <v>102</v>
          </cell>
          <cell r="B103">
            <v>1</v>
          </cell>
          <cell r="C103" t="str">
            <v>II</v>
          </cell>
          <cell r="D103" t="str">
            <v>Catálogo Abierto de Relaciones de Mando</v>
          </cell>
          <cell r="E103" t="str">
            <v>Catálogo Abierto de Relaciones de Mando</v>
          </cell>
          <cell r="F103">
            <v>3</v>
          </cell>
          <cell r="G103">
            <v>1</v>
          </cell>
          <cell r="H103" t="str">
            <v>Directas del Jefe del Departamento.</v>
          </cell>
        </row>
        <row r="104">
          <cell r="A104">
            <v>103</v>
          </cell>
          <cell r="B104">
            <v>2</v>
          </cell>
          <cell r="C104" t="str">
            <v>II</v>
          </cell>
          <cell r="D104" t="str">
            <v>Catálogo Abierto de Relaciones de Mando</v>
          </cell>
          <cell r="E104" t="str">
            <v>Catálogo Abierto de Relaciones de Mando</v>
          </cell>
          <cell r="F104">
            <v>3</v>
          </cell>
          <cell r="G104">
            <v>2</v>
          </cell>
          <cell r="H104" t="str">
            <v>Directas del Jefe de la Oficina.</v>
          </cell>
        </row>
        <row r="105">
          <cell r="A105">
            <v>104</v>
          </cell>
          <cell r="B105">
            <v>3</v>
          </cell>
          <cell r="C105" t="str">
            <v>II</v>
          </cell>
          <cell r="D105" t="str">
            <v>Catálogo Abierto de Relaciones de Mando</v>
          </cell>
          <cell r="E105" t="str">
            <v>Catálogo Abierto de Relaciones de Mando</v>
          </cell>
          <cell r="F105">
            <v>3</v>
          </cell>
          <cell r="G105">
            <v>3</v>
          </cell>
          <cell r="H105" t="str">
            <v>Directas del Jefe de la Dependencia.</v>
          </cell>
        </row>
        <row r="106">
          <cell r="A106">
            <v>105</v>
          </cell>
          <cell r="B106">
            <v>4</v>
          </cell>
          <cell r="C106" t="str">
            <v>II</v>
          </cell>
          <cell r="D106" t="str">
            <v>Catálogo Abierto de Relaciones de Mando</v>
          </cell>
          <cell r="E106" t="str">
            <v>Catálogo Abierto de Relaciones de Mando</v>
          </cell>
          <cell r="F106">
            <v>3</v>
          </cell>
          <cell r="G106">
            <v>4</v>
          </cell>
          <cell r="H106" t="str">
            <v>Directas del Director o Jefe de Unidad.</v>
          </cell>
        </row>
        <row r="107">
          <cell r="A107">
            <v>106</v>
          </cell>
          <cell r="B107" t="str">
            <v>4A</v>
          </cell>
          <cell r="C107" t="str">
            <v>II</v>
          </cell>
          <cell r="D107" t="str">
            <v>Catálogo Abierto de Relaciones de Mando</v>
          </cell>
          <cell r="E107" t="str">
            <v>Catálogo Abierto de Relaciones de Mando</v>
          </cell>
          <cell r="F107">
            <v>3</v>
          </cell>
          <cell r="G107" t="str">
            <v>4A</v>
          </cell>
          <cell r="H107" t="str">
            <v>Directas del Médico Coordinador del Sistema Médico Familiar.</v>
          </cell>
        </row>
        <row r="108">
          <cell r="A108">
            <v>107</v>
          </cell>
          <cell r="B108">
            <v>5</v>
          </cell>
          <cell r="C108" t="str">
            <v>II</v>
          </cell>
          <cell r="D108" t="str">
            <v>Catálogo Abierto de Relaciones de Mando</v>
          </cell>
          <cell r="E108" t="str">
            <v>Catálogo Abierto de Relaciones de Mando</v>
          </cell>
          <cell r="F108">
            <v>3</v>
          </cell>
          <cell r="G108">
            <v>5</v>
          </cell>
          <cell r="H108" t="str">
            <v>Directas del Administrador.</v>
          </cell>
        </row>
        <row r="109">
          <cell r="A109">
            <v>108</v>
          </cell>
          <cell r="B109">
            <v>6</v>
          </cell>
          <cell r="C109" t="str">
            <v>II</v>
          </cell>
          <cell r="D109" t="str">
            <v>Catálogo Abierto de Relaciones de Mando</v>
          </cell>
          <cell r="E109" t="str">
            <v>Catálogo Abierto de Relaciones de Mando</v>
          </cell>
          <cell r="F109">
            <v>3</v>
          </cell>
          <cell r="G109">
            <v>6</v>
          </cell>
          <cell r="H109" t="str">
            <v>Directas del Responsable del Servicio.</v>
          </cell>
        </row>
        <row r="110">
          <cell r="A110">
            <v>109</v>
          </cell>
          <cell r="B110">
            <v>7</v>
          </cell>
          <cell r="C110" t="str">
            <v>II</v>
          </cell>
          <cell r="D110" t="str">
            <v>Catálogo Abierto de Relaciones de Mando</v>
          </cell>
          <cell r="E110" t="str">
            <v>Catálogo Abierto de Relaciones de Mando</v>
          </cell>
          <cell r="F110">
            <v>3</v>
          </cell>
          <cell r="G110">
            <v>7</v>
          </cell>
          <cell r="H110" t="str">
            <v>Directas del Jefe de la Sección.</v>
          </cell>
        </row>
        <row r="111">
          <cell r="A111">
            <v>110</v>
          </cell>
          <cell r="B111">
            <v>8</v>
          </cell>
          <cell r="C111" t="str">
            <v>II</v>
          </cell>
          <cell r="D111" t="str">
            <v>Catálogo Abierto de Relaciones de Mando</v>
          </cell>
          <cell r="E111" t="str">
            <v>Catálogo Abierto de Relaciones de Mando</v>
          </cell>
          <cell r="F111">
            <v>3</v>
          </cell>
          <cell r="G111">
            <v>8</v>
          </cell>
          <cell r="H111" t="str">
            <v>Directas de los Médicos tratantes, internos o de guardia.</v>
          </cell>
        </row>
        <row r="112">
          <cell r="A112">
            <v>111</v>
          </cell>
          <cell r="B112">
            <v>9</v>
          </cell>
          <cell r="C112" t="str">
            <v>II</v>
          </cell>
          <cell r="D112" t="str">
            <v>Catálogo Abierto de Relaciones de Mando</v>
          </cell>
          <cell r="E112" t="str">
            <v>Catálogo Abierto de Relaciones de Mando</v>
          </cell>
          <cell r="F112">
            <v>3</v>
          </cell>
          <cell r="G112">
            <v>9</v>
          </cell>
          <cell r="H112" t="str">
            <v>Directas de la Jefe de Enfermeras</v>
          </cell>
        </row>
        <row r="113">
          <cell r="A113">
            <v>112</v>
          </cell>
          <cell r="B113" t="str">
            <v>9A</v>
          </cell>
          <cell r="C113" t="str">
            <v>II</v>
          </cell>
          <cell r="D113" t="str">
            <v>Catálogo Abierto de Relaciones de Mando</v>
          </cell>
          <cell r="E113" t="str">
            <v>Catálogo Abierto de Relaciones de Mando</v>
          </cell>
          <cell r="F113">
            <v>3</v>
          </cell>
          <cell r="G113" t="str">
            <v>9A</v>
          </cell>
          <cell r="H113" t="str">
            <v>Directas de la Enfermera Jefe de Piso y Subjefe de Enfermeras.</v>
          </cell>
        </row>
        <row r="114">
          <cell r="A114">
            <v>113</v>
          </cell>
          <cell r="B114">
            <v>10</v>
          </cell>
          <cell r="C114" t="str">
            <v>II</v>
          </cell>
          <cell r="D114" t="str">
            <v>Catálogo Abierto de Relaciones de Mando</v>
          </cell>
          <cell r="E114" t="str">
            <v>Catálogo Abierto de Relaciones de Mando</v>
          </cell>
          <cell r="F114">
            <v>3</v>
          </cell>
          <cell r="G114">
            <v>10</v>
          </cell>
          <cell r="H114" t="str">
            <v>Directas de la Jefe de Parteras.</v>
          </cell>
        </row>
        <row r="115">
          <cell r="A115">
            <v>114</v>
          </cell>
          <cell r="B115">
            <v>11</v>
          </cell>
          <cell r="C115" t="str">
            <v>II</v>
          </cell>
          <cell r="D115" t="str">
            <v>Catálogo Abierto de Relaciones de Mando</v>
          </cell>
          <cell r="E115" t="str">
            <v>Catálogo Abierto de Relaciones de Mando</v>
          </cell>
          <cell r="F115">
            <v>3</v>
          </cell>
          <cell r="G115">
            <v>11</v>
          </cell>
          <cell r="H115" t="str">
            <v>Directas del Jefe de Laboratorio de Análisis Clínicos, del Jefe de Laboratorio de Analítica y Control o del Jefe del Laboratorio de Producción.</v>
          </cell>
        </row>
        <row r="116">
          <cell r="A116">
            <v>115</v>
          </cell>
          <cell r="B116">
            <v>12</v>
          </cell>
          <cell r="C116" t="str">
            <v>II</v>
          </cell>
          <cell r="D116" t="str">
            <v>Catálogo Abierto de Relaciones de Mando</v>
          </cell>
          <cell r="E116" t="str">
            <v>Catálogo Abierto de Relaciones de Mando</v>
          </cell>
          <cell r="F116">
            <v>3</v>
          </cell>
          <cell r="G116">
            <v>12</v>
          </cell>
          <cell r="H116" t="str">
            <v>Directas del Superintendente.</v>
          </cell>
        </row>
        <row r="117">
          <cell r="A117">
            <v>116</v>
          </cell>
          <cell r="B117">
            <v>13</v>
          </cell>
          <cell r="C117" t="str">
            <v>II</v>
          </cell>
          <cell r="D117" t="str">
            <v>Catálogo Abierto de Relaciones de Mando</v>
          </cell>
          <cell r="E117" t="str">
            <v>Catálogo Abierto de Relaciones de Mando</v>
          </cell>
          <cell r="F117">
            <v>3</v>
          </cell>
          <cell r="G117">
            <v>13</v>
          </cell>
          <cell r="H117" t="str">
            <v>Directas del Intendente.</v>
          </cell>
        </row>
        <row r="118">
          <cell r="A118">
            <v>117</v>
          </cell>
          <cell r="B118">
            <v>14</v>
          </cell>
          <cell r="C118" t="str">
            <v>II</v>
          </cell>
          <cell r="D118" t="str">
            <v>Catálogo Abierto de Relaciones de Mando</v>
          </cell>
          <cell r="E118" t="str">
            <v>Catálogo Abierto de Relaciones de Mando</v>
          </cell>
          <cell r="F118">
            <v>3</v>
          </cell>
          <cell r="G118">
            <v>14</v>
          </cell>
          <cell r="H118" t="str">
            <v>Directas del Oficial de Servicios de Intendencia.</v>
          </cell>
        </row>
        <row r="119">
          <cell r="A119">
            <v>118</v>
          </cell>
          <cell r="B119">
            <v>15</v>
          </cell>
          <cell r="C119" t="str">
            <v>II</v>
          </cell>
          <cell r="D119" t="str">
            <v>Catálogo Abierto de Relaciones de Mando</v>
          </cell>
          <cell r="E119" t="str">
            <v>Catálogo Abierto de Relaciones de Mando</v>
          </cell>
          <cell r="F119">
            <v>3</v>
          </cell>
          <cell r="G119">
            <v>15</v>
          </cell>
          <cell r="H119" t="str">
            <v>Directas del Oficial de Servicios de Dietología.</v>
          </cell>
        </row>
        <row r="120">
          <cell r="A120">
            <v>119</v>
          </cell>
          <cell r="B120">
            <v>16</v>
          </cell>
          <cell r="C120" t="str">
            <v>II</v>
          </cell>
          <cell r="D120" t="str">
            <v>Catálogo Abierto de Relaciones de Mando</v>
          </cell>
          <cell r="E120" t="str">
            <v>Catálogo Abierto de Relaciones de Mando</v>
          </cell>
          <cell r="F120">
            <v>3</v>
          </cell>
          <cell r="G120">
            <v>16</v>
          </cell>
          <cell r="H120" t="str">
            <v>Directas del Jefe de Taller, Maestro de la Especialidad o Jefe de Planta de Calderas.</v>
          </cell>
        </row>
        <row r="121">
          <cell r="A121">
            <v>120</v>
          </cell>
          <cell r="B121">
            <v>17</v>
          </cell>
          <cell r="C121" t="str">
            <v>II</v>
          </cell>
          <cell r="D121" t="str">
            <v>Catálogo Abierto de Relaciones de Mando</v>
          </cell>
          <cell r="E121" t="str">
            <v>Catálogo Abierto de Relaciones de Mando</v>
          </cell>
          <cell r="F121">
            <v>3</v>
          </cell>
          <cell r="G121">
            <v>17</v>
          </cell>
          <cell r="H121" t="str">
            <v>Directas del Almacenista.</v>
          </cell>
        </row>
        <row r="122">
          <cell r="A122">
            <v>121</v>
          </cell>
          <cell r="B122">
            <v>18</v>
          </cell>
          <cell r="C122" t="str">
            <v>II</v>
          </cell>
          <cell r="D122" t="str">
            <v>Catálogo Abierto de Relaciones de Mando</v>
          </cell>
          <cell r="E122" t="str">
            <v>Catálogo Abierto de Relaciones de Mando</v>
          </cell>
          <cell r="F122">
            <v>3</v>
          </cell>
          <cell r="G122">
            <v>18</v>
          </cell>
          <cell r="H122" t="str">
            <v>Directas de la Coordinadora de Enfermería Delegacional o Zonal.</v>
          </cell>
        </row>
        <row r="123">
          <cell r="A123">
            <v>122</v>
          </cell>
          <cell r="B123">
            <v>19</v>
          </cell>
          <cell r="C123" t="str">
            <v>II</v>
          </cell>
          <cell r="D123" t="str">
            <v>Catálogo Abierto de Relaciones de Mando</v>
          </cell>
          <cell r="E123" t="str">
            <v>Catálogo Abierto de Relaciones de Mando</v>
          </cell>
          <cell r="F123">
            <v>3</v>
          </cell>
          <cell r="G123">
            <v>19</v>
          </cell>
          <cell r="H123" t="str">
            <v>Indirectas del Instituto, siempre a través del Jefe de la Dependencia o de la persona designada al efecto</v>
          </cell>
        </row>
        <row r="124">
          <cell r="A124">
            <v>123</v>
          </cell>
          <cell r="B124">
            <v>20</v>
          </cell>
          <cell r="C124" t="str">
            <v>II</v>
          </cell>
          <cell r="D124" t="str">
            <v>Catálogo Abierto de Relaciones de Mando</v>
          </cell>
          <cell r="E124" t="str">
            <v>Catálogo Abierto de Relaciones de Mando</v>
          </cell>
          <cell r="F124">
            <v>3</v>
          </cell>
          <cell r="G124">
            <v>20</v>
          </cell>
          <cell r="H124" t="str">
            <v>Directas del Jefe de Conservación, del Ingeniero o del Encargado de Conservación en lo referente a aspectos técnicos así como sistemas y normas de trabajo.</v>
          </cell>
        </row>
        <row r="125">
          <cell r="A125">
            <v>124</v>
          </cell>
          <cell r="B125">
            <v>21</v>
          </cell>
          <cell r="C125" t="str">
            <v>II</v>
          </cell>
          <cell r="D125" t="str">
            <v>Catálogo Abierto de Relaciones de Mando</v>
          </cell>
          <cell r="E125" t="str">
            <v>Catálogo Abierto de Relaciones de Mando</v>
          </cell>
          <cell r="F125">
            <v>3</v>
          </cell>
          <cell r="G125">
            <v>21</v>
          </cell>
          <cell r="H125" t="str">
            <v>Directas del Subadministrador.</v>
          </cell>
        </row>
        <row r="126">
          <cell r="A126">
            <v>125</v>
          </cell>
          <cell r="B126">
            <v>22</v>
          </cell>
          <cell r="C126" t="str">
            <v>II</v>
          </cell>
          <cell r="D126" t="str">
            <v>Catálogo Abierto de Relaciones de Mando</v>
          </cell>
          <cell r="E126" t="str">
            <v>Catálogo Abierto de Relaciones de Mando</v>
          </cell>
          <cell r="F126">
            <v>3</v>
          </cell>
          <cell r="G126">
            <v>22</v>
          </cell>
          <cell r="H126" t="str">
            <v>Directas de la Coordinadora de Asistentes Médicas.</v>
          </cell>
        </row>
        <row r="127">
          <cell r="A127">
            <v>126</v>
          </cell>
          <cell r="B127">
            <v>23</v>
          </cell>
          <cell r="C127" t="str">
            <v>II</v>
          </cell>
          <cell r="D127" t="str">
            <v>Catálogo Abierto de Relaciones de Mando</v>
          </cell>
          <cell r="E127" t="str">
            <v>Catálogo Abierto de Relaciones de Mando</v>
          </cell>
          <cell r="F127">
            <v>3</v>
          </cell>
          <cell r="G127">
            <v>23</v>
          </cell>
          <cell r="H127" t="str">
            <v>Directas del Jefe de Departamento Clínico.</v>
          </cell>
        </row>
        <row r="128">
          <cell r="A128">
            <v>127</v>
          </cell>
          <cell r="B128">
            <v>1</v>
          </cell>
          <cell r="C128" t="str">
            <v>III</v>
          </cell>
          <cell r="D128" t="str">
            <v>Catálogo Abierto de Movimientos  Escalafonarios</v>
          </cell>
          <cell r="E128" t="str">
            <v>Catálogo Abierto de Movimientos  Escalafonarios</v>
          </cell>
          <cell r="F128">
            <v>3</v>
          </cell>
          <cell r="G128">
            <v>1</v>
          </cell>
          <cell r="H128" t="str">
            <v>Previa presentación del título, a la categoría profesional más baja.</v>
          </cell>
        </row>
        <row r="129">
          <cell r="A129">
            <v>128</v>
          </cell>
          <cell r="B129">
            <v>2</v>
          </cell>
          <cell r="C129" t="str">
            <v>III</v>
          </cell>
          <cell r="D129" t="str">
            <v>Catálogo Abierto de Movimientos  Escalafonarios</v>
          </cell>
          <cell r="E129" t="str">
            <v>Catálogo Abierto de Movimientos  Escalafonarios</v>
          </cell>
          <cell r="F129">
            <v>3</v>
          </cell>
          <cell r="G129">
            <v>2</v>
          </cell>
          <cell r="H129" t="str">
            <v>Por antigüedad a la categoría inmediata superior.</v>
          </cell>
        </row>
        <row r="130">
          <cell r="A130">
            <v>129</v>
          </cell>
          <cell r="B130">
            <v>3</v>
          </cell>
          <cell r="C130" t="str">
            <v>III</v>
          </cell>
          <cell r="D130" t="str">
            <v>Catálogo Abierto de Movimientos  Escalafonarios</v>
          </cell>
          <cell r="E130" t="str">
            <v>Catálogo Abierto de Movimientos  Escalafonarios</v>
          </cell>
          <cell r="F130">
            <v>3</v>
          </cell>
          <cell r="G130">
            <v>3</v>
          </cell>
          <cell r="H130" t="str">
            <v>Por prueba de oposición y concurso.</v>
          </cell>
        </row>
        <row r="131">
          <cell r="A131">
            <v>130</v>
          </cell>
          <cell r="B131">
            <v>4</v>
          </cell>
          <cell r="C131" t="str">
            <v>III</v>
          </cell>
          <cell r="D131" t="str">
            <v>Catálogo Abierto de Movimientos  Escalafonarios</v>
          </cell>
          <cell r="E131" t="str">
            <v>Catálogo Abierto de Movimientos  Escalafonarios</v>
          </cell>
          <cell r="F131">
            <v>3</v>
          </cell>
          <cell r="G131">
            <v>4</v>
          </cell>
          <cell r="H131" t="str">
            <v>Por examen, presentación del curriculum vitae o diploma certificado que acredite la especialización a la categoría inmediata superior a cualquiera de las que le siguen en escalafón ascendente, cuando no se lesionen derechos.</v>
          </cell>
        </row>
        <row r="132">
          <cell r="A132">
            <v>131</v>
          </cell>
          <cell r="B132">
            <v>5</v>
          </cell>
          <cell r="C132" t="str">
            <v>III</v>
          </cell>
          <cell r="D132" t="str">
            <v>Catálogo Abierto de Movimientos  Escalafonarios</v>
          </cell>
          <cell r="E132" t="str">
            <v>Catálogo Abierto de Movimientos  Escalafonarios</v>
          </cell>
          <cell r="F132">
            <v>3</v>
          </cell>
          <cell r="G132">
            <v>5</v>
          </cell>
          <cell r="H132" t="str">
            <v>Por prueba práctica.</v>
          </cell>
        </row>
        <row r="133">
          <cell r="A133">
            <v>132</v>
          </cell>
          <cell r="B133">
            <v>6</v>
          </cell>
          <cell r="C133" t="str">
            <v>III</v>
          </cell>
          <cell r="D133" t="str">
            <v>Catálogo Abierto de Movimientos  Escalafonarios</v>
          </cell>
          <cell r="E133" t="str">
            <v>Catálogo Abierto de Movimientos  Escalafonarios</v>
          </cell>
          <cell r="F133">
            <v>3</v>
          </cell>
          <cell r="G133">
            <v>6</v>
          </cell>
          <cell r="H133" t="str">
            <v>Por examen a cualquier categoría de otra rama.</v>
          </cell>
        </row>
        <row r="134">
          <cell r="A134">
            <v>133</v>
          </cell>
          <cell r="B134">
            <v>7</v>
          </cell>
          <cell r="C134" t="str">
            <v>III</v>
          </cell>
          <cell r="D134" t="str">
            <v>Catálogo Abierto de Movimientos  Escalafonarios</v>
          </cell>
          <cell r="E134" t="str">
            <v>Catálogo Abierto de Movimientos  Escalafonarios</v>
          </cell>
          <cell r="F134">
            <v>3</v>
          </cell>
          <cell r="G134">
            <v>7</v>
          </cell>
          <cell r="H134" t="str">
            <v>Por votación del curriculum vitae.</v>
          </cell>
        </row>
        <row r="135">
          <cell r="A135">
            <v>134</v>
          </cell>
          <cell r="B135">
            <v>8</v>
          </cell>
          <cell r="C135" t="str">
            <v>III</v>
          </cell>
          <cell r="D135" t="str">
            <v>Catálogo Abierto de Movimientos  Escalafonarios</v>
          </cell>
          <cell r="E135" t="str">
            <v>Catálogo Abierto de Movimientos  Escalafonarios</v>
          </cell>
          <cell r="F135">
            <v>3</v>
          </cell>
          <cell r="G135">
            <v>8</v>
          </cell>
          <cell r="H135" t="str">
            <v>Aprobar un curso de otra especialidad y practicar tres meses en las labores de la misma.</v>
          </cell>
        </row>
        <row r="136">
          <cell r="A136">
            <v>135</v>
          </cell>
          <cell r="B136">
            <v>9</v>
          </cell>
          <cell r="C136" t="str">
            <v>III</v>
          </cell>
          <cell r="D136" t="str">
            <v>Catálogo Abierto de Movimientos  Escalafonarios</v>
          </cell>
          <cell r="E136" t="str">
            <v>Catálogo Abierto de Movimientos  Escalafonarios</v>
          </cell>
          <cell r="F136">
            <v>3</v>
          </cell>
          <cell r="G136">
            <v>9</v>
          </cell>
          <cell r="H136" t="str">
            <v>A la categoría de Médico Familiar después de haber laborado con eficiencia un año en Unidades Médicas de Campo.</v>
          </cell>
        </row>
        <row r="137">
          <cell r="A137">
            <v>136</v>
          </cell>
          <cell r="B137">
            <v>10</v>
          </cell>
          <cell r="C137" t="str">
            <v>III</v>
          </cell>
          <cell r="D137" t="str">
            <v>Catálogo Abierto de Movimientos  Escalafonarios</v>
          </cell>
          <cell r="E137" t="str">
            <v>Catálogo Abierto de Movimientos  Escalafonarios</v>
          </cell>
          <cell r="F137">
            <v>3</v>
          </cell>
          <cell r="G137">
            <v>10</v>
          </cell>
          <cell r="H137" t="str">
            <v>A la categoría de Estomatólogo después de haber laborado con eficiencia un año en Unidades Médicas de Campo.</v>
          </cell>
        </row>
        <row r="138">
          <cell r="A138">
            <v>137</v>
          </cell>
          <cell r="B138">
            <v>11</v>
          </cell>
          <cell r="C138" t="str">
            <v>III</v>
          </cell>
          <cell r="D138" t="str">
            <v>Catálogo Abierto de Movimientos  Escalafonarios</v>
          </cell>
          <cell r="E138" t="str">
            <v>Catálogo Abierto de Movimientos  Escalafonarios</v>
          </cell>
          <cell r="F138">
            <v>3</v>
          </cell>
          <cell r="G138">
            <v>11</v>
          </cell>
          <cell r="H138" t="str">
            <v>Por examen a cualquier categoría del Programa IMSS-Prospera.</v>
          </cell>
        </row>
        <row r="139">
          <cell r="D139"/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4EE1E-28D0-49EE-8D41-0474F1B6FDE9}">
  <sheetPr codeName="Hoja11"/>
  <dimension ref="B1:XFB58"/>
  <sheetViews>
    <sheetView showGridLines="0" tabSelected="1" zoomScale="90" zoomScaleNormal="90" workbookViewId="0">
      <selection activeCell="F12" sqref="F12:I38"/>
    </sheetView>
  </sheetViews>
  <sheetFormatPr baseColWidth="10" defaultColWidth="0" defaultRowHeight="15" customHeight="1" zeroHeight="1" x14ac:dyDescent="0.25"/>
  <cols>
    <col min="1" max="1" width="0.7109375" style="1" customWidth="1"/>
    <col min="2" max="2" width="12.85546875" style="1" customWidth="1"/>
    <col min="3" max="3" width="13.42578125" style="1" customWidth="1"/>
    <col min="4" max="4" width="7" style="1" customWidth="1"/>
    <col min="5" max="5" width="14.42578125" style="1" customWidth="1"/>
    <col min="6" max="6" width="13.42578125" style="1" customWidth="1"/>
    <col min="7" max="7" width="12.28515625" style="1" customWidth="1"/>
    <col min="8" max="8" width="13.42578125" style="1" customWidth="1"/>
    <col min="9" max="9" width="10.7109375" style="1" customWidth="1"/>
    <col min="10" max="10" width="12.28515625" style="1" customWidth="1"/>
    <col min="11" max="11" width="9.7109375" style="1" customWidth="1"/>
    <col min="12" max="12" width="12.85546875" style="1" customWidth="1"/>
    <col min="13" max="13" width="8.5703125" style="1" customWidth="1"/>
    <col min="14" max="15" width="13.42578125" style="1" hidden="1" customWidth="1"/>
    <col min="16" max="16" width="7" style="1" hidden="1" customWidth="1"/>
    <col min="17" max="16382" width="13.42578125" style="1" hidden="1"/>
    <col min="16383" max="16383" width="1.7109375" style="1" customWidth="1"/>
    <col min="16384" max="16384" width="2.85546875" style="1" customWidth="1"/>
  </cols>
  <sheetData>
    <row r="1" spans="2:22" ht="9.75" customHeight="1" thickBot="1" x14ac:dyDescent="0.3"/>
    <row r="2" spans="2:22" ht="15" customHeight="1" x14ac:dyDescent="0.25"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  <c r="Q2" s="7" t="str">
        <f>IF(O8="","",VLOOKUP(O8,[1]Clausulado!$A$2:$H$138,8,FALSE))</f>
        <v/>
      </c>
      <c r="R2" s="8"/>
      <c r="S2" s="8"/>
      <c r="T2" s="8"/>
      <c r="U2" s="8"/>
      <c r="V2" s="9"/>
    </row>
    <row r="3" spans="2:22" ht="15" customHeight="1" x14ac:dyDescent="0.25"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  <c r="Q3" s="10"/>
      <c r="R3" s="11"/>
      <c r="S3" s="11"/>
      <c r="T3" s="11"/>
      <c r="U3" s="11"/>
      <c r="V3" s="12"/>
    </row>
    <row r="4" spans="2:22" x14ac:dyDescent="0.25">
      <c r="B4" s="51"/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  <c r="N4" s="16"/>
      <c r="O4" s="17"/>
      <c r="P4" s="18"/>
      <c r="Q4" s="10"/>
      <c r="R4" s="11"/>
      <c r="S4" s="11"/>
      <c r="T4" s="11"/>
      <c r="U4" s="11"/>
      <c r="V4" s="12"/>
    </row>
    <row r="5" spans="2:22" ht="18" customHeight="1" x14ac:dyDescent="0.25">
      <c r="B5" s="51"/>
      <c r="C5" s="54" t="s">
        <v>0</v>
      </c>
      <c r="D5" s="54"/>
      <c r="E5" s="54"/>
      <c r="F5" s="54"/>
      <c r="G5" s="54"/>
      <c r="H5" s="54"/>
      <c r="I5" s="54"/>
      <c r="J5" s="54"/>
      <c r="K5" s="54"/>
      <c r="L5" s="54"/>
      <c r="M5" s="55"/>
      <c r="N5" s="19"/>
      <c r="O5" s="20"/>
      <c r="P5" s="21"/>
      <c r="Q5" s="10"/>
      <c r="R5" s="11"/>
      <c r="S5" s="11"/>
      <c r="T5" s="11"/>
      <c r="U5" s="11"/>
      <c r="V5" s="12"/>
    </row>
    <row r="6" spans="2:22" ht="15" customHeight="1" thickBot="1" x14ac:dyDescent="0.3">
      <c r="B6" s="51"/>
      <c r="C6" s="54"/>
      <c r="D6" s="54"/>
      <c r="E6" s="54"/>
      <c r="F6" s="54"/>
      <c r="G6" s="54"/>
      <c r="H6" s="54"/>
      <c r="I6" s="54"/>
      <c r="J6" s="54"/>
      <c r="K6" s="54"/>
      <c r="L6" s="54"/>
      <c r="M6" s="55"/>
      <c r="Q6" s="10"/>
      <c r="R6" s="11"/>
      <c r="S6" s="11"/>
      <c r="T6" s="11"/>
      <c r="U6" s="11"/>
      <c r="V6" s="12"/>
    </row>
    <row r="7" spans="2:22" ht="15.75" thickBot="1" x14ac:dyDescent="0.3">
      <c r="B7" s="56"/>
      <c r="C7" s="57"/>
      <c r="D7" s="57"/>
      <c r="E7" s="57"/>
      <c r="F7" s="57"/>
      <c r="G7" s="57"/>
      <c r="H7" s="57"/>
      <c r="I7" s="57"/>
      <c r="J7" s="57"/>
      <c r="K7" s="57"/>
      <c r="L7" s="58" t="s">
        <v>1</v>
      </c>
      <c r="M7" s="59" t="str">
        <f>IF(O8="","",VLOOKUP(O8,[1]Clausulado!$A$2:$F$139,6,FALSE))</f>
        <v/>
      </c>
      <c r="N7" s="16"/>
      <c r="O7" s="17"/>
      <c r="P7" s="18"/>
      <c r="Q7" s="10"/>
      <c r="R7" s="11"/>
      <c r="S7" s="11"/>
      <c r="T7" s="11"/>
      <c r="U7" s="11"/>
      <c r="V7" s="12"/>
    </row>
    <row r="8" spans="2:22" ht="30" customHeight="1" thickBot="1" x14ac:dyDescent="0.3">
      <c r="B8" s="60" t="s">
        <v>2</v>
      </c>
      <c r="C8" s="26" t="str">
        <f>IF(O5="","",VLOOKUP(O5,[1]Secciones!$A$1:$B$39,2,FALSE))</f>
        <v/>
      </c>
      <c r="D8" s="27"/>
      <c r="E8" s="60" t="s">
        <v>3</v>
      </c>
      <c r="F8" s="22"/>
      <c r="G8" s="22"/>
      <c r="H8" s="22"/>
      <c r="I8" s="23"/>
      <c r="J8" s="60" t="s">
        <v>4</v>
      </c>
      <c r="K8" s="22"/>
      <c r="L8" s="22"/>
      <c r="M8" s="23"/>
      <c r="O8" s="3"/>
      <c r="P8" s="2"/>
      <c r="Q8" s="10"/>
      <c r="R8" s="11"/>
      <c r="S8" s="11"/>
      <c r="T8" s="11"/>
      <c r="U8" s="11"/>
      <c r="V8" s="12"/>
    </row>
    <row r="9" spans="2:22" ht="24" customHeight="1" thickBot="1" x14ac:dyDescent="0.3">
      <c r="B9" s="61" t="s">
        <v>5</v>
      </c>
      <c r="C9" s="24"/>
      <c r="D9" s="25"/>
      <c r="E9" s="61" t="s">
        <v>6</v>
      </c>
      <c r="F9" s="24"/>
      <c r="G9" s="24"/>
      <c r="H9" s="25"/>
      <c r="I9" s="62" t="s">
        <v>14</v>
      </c>
      <c r="J9" s="63" t="str">
        <f>IF(O8="","",VLOOKUP(O8,[1]Clausulado!$A$2:$C$139,3,FALSE))</f>
        <v/>
      </c>
      <c r="K9" s="64"/>
      <c r="L9" s="65"/>
      <c r="M9" s="66"/>
      <c r="Q9" s="10"/>
      <c r="R9" s="11"/>
      <c r="S9" s="11"/>
      <c r="T9" s="11"/>
      <c r="U9" s="11"/>
      <c r="V9" s="12"/>
    </row>
    <row r="10" spans="2:22" ht="30.75" customHeight="1" thickBot="1" x14ac:dyDescent="0.3">
      <c r="B10" s="67" t="s">
        <v>11</v>
      </c>
      <c r="C10" s="68" t="str">
        <f>IF(O8="","",VLOOKUP(O8,[1]Clausulado!$A$2:$G$139,7,FALSE))</f>
        <v/>
      </c>
      <c r="D10" s="69"/>
      <c r="E10" s="70" t="s">
        <v>12</v>
      </c>
      <c r="F10" s="71"/>
      <c r="G10" s="72"/>
      <c r="H10" s="72" t="s">
        <v>13</v>
      </c>
      <c r="I10" s="73"/>
      <c r="J10" s="26" t="s">
        <v>7</v>
      </c>
      <c r="K10" s="26"/>
      <c r="L10" s="26"/>
      <c r="M10" s="27"/>
      <c r="Q10" s="10"/>
      <c r="R10" s="11"/>
      <c r="S10" s="11"/>
      <c r="T10" s="11"/>
      <c r="U10" s="11"/>
      <c r="V10" s="12"/>
    </row>
    <row r="11" spans="2:22" ht="15.75" thickBot="1" x14ac:dyDescent="0.3">
      <c r="B11" s="4" t="s">
        <v>8</v>
      </c>
      <c r="C11" s="28"/>
      <c r="D11" s="28"/>
      <c r="E11" s="29"/>
      <c r="F11" s="4" t="s">
        <v>9</v>
      </c>
      <c r="G11" s="28"/>
      <c r="H11" s="28"/>
      <c r="I11" s="29"/>
      <c r="J11" s="4" t="s">
        <v>10</v>
      </c>
      <c r="K11" s="5"/>
      <c r="L11" s="28"/>
      <c r="M11" s="29"/>
      <c r="Q11" s="10"/>
      <c r="R11" s="11"/>
      <c r="S11" s="11"/>
      <c r="T11" s="11"/>
      <c r="U11" s="11"/>
      <c r="V11" s="12"/>
    </row>
    <row r="12" spans="2:22" ht="15" customHeight="1" x14ac:dyDescent="0.25">
      <c r="B12" s="30"/>
      <c r="C12" s="31"/>
      <c r="D12" s="31"/>
      <c r="E12" s="32"/>
      <c r="F12" s="30"/>
      <c r="G12" s="31"/>
      <c r="H12" s="31"/>
      <c r="I12" s="32"/>
      <c r="J12" s="39"/>
      <c r="K12" s="40"/>
      <c r="L12" s="40"/>
      <c r="M12" s="41"/>
      <c r="O12" s="2"/>
      <c r="P12" s="2"/>
      <c r="Q12" s="10"/>
      <c r="R12" s="11"/>
      <c r="S12" s="11"/>
      <c r="T12" s="11"/>
      <c r="U12" s="11"/>
      <c r="V12" s="12"/>
    </row>
    <row r="13" spans="2:22" x14ac:dyDescent="0.25">
      <c r="B13" s="33"/>
      <c r="C13" s="34"/>
      <c r="D13" s="34"/>
      <c r="E13" s="35"/>
      <c r="F13" s="33"/>
      <c r="G13" s="34"/>
      <c r="H13" s="34"/>
      <c r="I13" s="35"/>
      <c r="J13" s="42"/>
      <c r="K13" s="43"/>
      <c r="L13" s="43"/>
      <c r="M13" s="44"/>
      <c r="Q13" s="10"/>
      <c r="R13" s="11"/>
      <c r="S13" s="11"/>
      <c r="T13" s="11"/>
      <c r="U13" s="11"/>
      <c r="V13" s="12"/>
    </row>
    <row r="14" spans="2:22" x14ac:dyDescent="0.25">
      <c r="B14" s="33"/>
      <c r="C14" s="34"/>
      <c r="D14" s="34"/>
      <c r="E14" s="35"/>
      <c r="F14" s="33"/>
      <c r="G14" s="34"/>
      <c r="H14" s="34"/>
      <c r="I14" s="35"/>
      <c r="J14" s="42"/>
      <c r="K14" s="43"/>
      <c r="L14" s="43"/>
      <c r="M14" s="44"/>
      <c r="Q14" s="10"/>
      <c r="R14" s="11"/>
      <c r="S14" s="11"/>
      <c r="T14" s="11"/>
      <c r="U14" s="11"/>
      <c r="V14" s="12"/>
    </row>
    <row r="15" spans="2:22" x14ac:dyDescent="0.25">
      <c r="B15" s="33"/>
      <c r="C15" s="34"/>
      <c r="D15" s="34"/>
      <c r="E15" s="35"/>
      <c r="F15" s="33"/>
      <c r="G15" s="34"/>
      <c r="H15" s="34"/>
      <c r="I15" s="35"/>
      <c r="J15" s="42"/>
      <c r="K15" s="43"/>
      <c r="L15" s="43"/>
      <c r="M15" s="44"/>
      <c r="Q15" s="10"/>
      <c r="R15" s="11"/>
      <c r="S15" s="11"/>
      <c r="T15" s="11"/>
      <c r="U15" s="11"/>
      <c r="V15" s="12"/>
    </row>
    <row r="16" spans="2:22" x14ac:dyDescent="0.25">
      <c r="B16" s="33"/>
      <c r="C16" s="34"/>
      <c r="D16" s="34"/>
      <c r="E16" s="35"/>
      <c r="F16" s="33"/>
      <c r="G16" s="34"/>
      <c r="H16" s="34"/>
      <c r="I16" s="35"/>
      <c r="J16" s="42"/>
      <c r="K16" s="43"/>
      <c r="L16" s="43"/>
      <c r="M16" s="44"/>
      <c r="Q16" s="10"/>
      <c r="R16" s="11"/>
      <c r="S16" s="11"/>
      <c r="T16" s="11"/>
      <c r="U16" s="11"/>
      <c r="V16" s="12"/>
    </row>
    <row r="17" spans="2:22" x14ac:dyDescent="0.25">
      <c r="B17" s="33"/>
      <c r="C17" s="34"/>
      <c r="D17" s="34"/>
      <c r="E17" s="35"/>
      <c r="F17" s="33"/>
      <c r="G17" s="34"/>
      <c r="H17" s="34"/>
      <c r="I17" s="35"/>
      <c r="J17" s="42"/>
      <c r="K17" s="43"/>
      <c r="L17" s="43"/>
      <c r="M17" s="44"/>
      <c r="Q17" s="10"/>
      <c r="R17" s="11"/>
      <c r="S17" s="11"/>
      <c r="T17" s="11"/>
      <c r="U17" s="11"/>
      <c r="V17" s="12"/>
    </row>
    <row r="18" spans="2:22" x14ac:dyDescent="0.25">
      <c r="B18" s="33"/>
      <c r="C18" s="34"/>
      <c r="D18" s="34"/>
      <c r="E18" s="35"/>
      <c r="F18" s="33"/>
      <c r="G18" s="34"/>
      <c r="H18" s="34"/>
      <c r="I18" s="35"/>
      <c r="J18" s="42"/>
      <c r="K18" s="43"/>
      <c r="L18" s="43"/>
      <c r="M18" s="44"/>
      <c r="Q18" s="10"/>
      <c r="R18" s="11"/>
      <c r="S18" s="11"/>
      <c r="T18" s="11"/>
      <c r="U18" s="11"/>
      <c r="V18" s="12"/>
    </row>
    <row r="19" spans="2:22" x14ac:dyDescent="0.25">
      <c r="B19" s="33"/>
      <c r="C19" s="34"/>
      <c r="D19" s="34"/>
      <c r="E19" s="35"/>
      <c r="F19" s="33"/>
      <c r="G19" s="34"/>
      <c r="H19" s="34"/>
      <c r="I19" s="35"/>
      <c r="J19" s="42"/>
      <c r="K19" s="43"/>
      <c r="L19" s="43"/>
      <c r="M19" s="44"/>
      <c r="Q19" s="10"/>
      <c r="R19" s="11"/>
      <c r="S19" s="11"/>
      <c r="T19" s="11"/>
      <c r="U19" s="11"/>
      <c r="V19" s="12"/>
    </row>
    <row r="20" spans="2:22" x14ac:dyDescent="0.25">
      <c r="B20" s="33"/>
      <c r="C20" s="34"/>
      <c r="D20" s="34"/>
      <c r="E20" s="35"/>
      <c r="F20" s="33"/>
      <c r="G20" s="34"/>
      <c r="H20" s="34"/>
      <c r="I20" s="35"/>
      <c r="J20" s="42"/>
      <c r="K20" s="43"/>
      <c r="L20" s="43"/>
      <c r="M20" s="44"/>
      <c r="Q20" s="10"/>
      <c r="R20" s="11"/>
      <c r="S20" s="11"/>
      <c r="T20" s="11"/>
      <c r="U20" s="11"/>
      <c r="V20" s="12"/>
    </row>
    <row r="21" spans="2:22" x14ac:dyDescent="0.25">
      <c r="B21" s="33"/>
      <c r="C21" s="34"/>
      <c r="D21" s="34"/>
      <c r="E21" s="35"/>
      <c r="F21" s="33"/>
      <c r="G21" s="34"/>
      <c r="H21" s="34"/>
      <c r="I21" s="35"/>
      <c r="J21" s="42"/>
      <c r="K21" s="43"/>
      <c r="L21" s="43"/>
      <c r="M21" s="44"/>
      <c r="Q21" s="10"/>
      <c r="R21" s="11"/>
      <c r="S21" s="11"/>
      <c r="T21" s="11"/>
      <c r="U21" s="11"/>
      <c r="V21" s="12"/>
    </row>
    <row r="22" spans="2:22" x14ac:dyDescent="0.25">
      <c r="B22" s="33"/>
      <c r="C22" s="34"/>
      <c r="D22" s="34"/>
      <c r="E22" s="35"/>
      <c r="F22" s="33"/>
      <c r="G22" s="34"/>
      <c r="H22" s="34"/>
      <c r="I22" s="35"/>
      <c r="J22" s="42"/>
      <c r="K22" s="43"/>
      <c r="L22" s="43"/>
      <c r="M22" s="44"/>
      <c r="Q22" s="10"/>
      <c r="R22" s="11"/>
      <c r="S22" s="11"/>
      <c r="T22" s="11"/>
      <c r="U22" s="11"/>
      <c r="V22" s="12"/>
    </row>
    <row r="23" spans="2:22" x14ac:dyDescent="0.25">
      <c r="B23" s="33"/>
      <c r="C23" s="34"/>
      <c r="D23" s="34"/>
      <c r="E23" s="35"/>
      <c r="F23" s="33"/>
      <c r="G23" s="34"/>
      <c r="H23" s="34"/>
      <c r="I23" s="35"/>
      <c r="J23" s="42"/>
      <c r="K23" s="43"/>
      <c r="L23" s="43"/>
      <c r="M23" s="44"/>
      <c r="Q23" s="10"/>
      <c r="R23" s="11"/>
      <c r="S23" s="11"/>
      <c r="T23" s="11"/>
      <c r="U23" s="11"/>
      <c r="V23" s="12"/>
    </row>
    <row r="24" spans="2:22" x14ac:dyDescent="0.25">
      <c r="B24" s="33"/>
      <c r="C24" s="34"/>
      <c r="D24" s="34"/>
      <c r="E24" s="35"/>
      <c r="F24" s="33"/>
      <c r="G24" s="34"/>
      <c r="H24" s="34"/>
      <c r="I24" s="35"/>
      <c r="J24" s="42"/>
      <c r="K24" s="43"/>
      <c r="L24" s="43"/>
      <c r="M24" s="44"/>
      <c r="Q24" s="10"/>
      <c r="R24" s="11"/>
      <c r="S24" s="11"/>
      <c r="T24" s="11"/>
      <c r="U24" s="11"/>
      <c r="V24" s="12"/>
    </row>
    <row r="25" spans="2:22" x14ac:dyDescent="0.25">
      <c r="B25" s="33"/>
      <c r="C25" s="34"/>
      <c r="D25" s="34"/>
      <c r="E25" s="35"/>
      <c r="F25" s="33"/>
      <c r="G25" s="34"/>
      <c r="H25" s="34"/>
      <c r="I25" s="35"/>
      <c r="J25" s="42"/>
      <c r="K25" s="43"/>
      <c r="L25" s="43"/>
      <c r="M25" s="44"/>
      <c r="Q25" s="10"/>
      <c r="R25" s="11"/>
      <c r="S25" s="11"/>
      <c r="T25" s="11"/>
      <c r="U25" s="11"/>
      <c r="V25" s="12"/>
    </row>
    <row r="26" spans="2:22" x14ac:dyDescent="0.25">
      <c r="B26" s="33"/>
      <c r="C26" s="34"/>
      <c r="D26" s="34"/>
      <c r="E26" s="35"/>
      <c r="F26" s="33"/>
      <c r="G26" s="34"/>
      <c r="H26" s="34"/>
      <c r="I26" s="35"/>
      <c r="J26" s="42"/>
      <c r="K26" s="43"/>
      <c r="L26" s="43"/>
      <c r="M26" s="44"/>
      <c r="Q26" s="10"/>
      <c r="R26" s="11"/>
      <c r="S26" s="11"/>
      <c r="T26" s="11"/>
      <c r="U26" s="11"/>
      <c r="V26" s="12"/>
    </row>
    <row r="27" spans="2:22" x14ac:dyDescent="0.25">
      <c r="B27" s="33"/>
      <c r="C27" s="34"/>
      <c r="D27" s="34"/>
      <c r="E27" s="35"/>
      <c r="F27" s="33"/>
      <c r="G27" s="34"/>
      <c r="H27" s="34"/>
      <c r="I27" s="35"/>
      <c r="J27" s="42"/>
      <c r="K27" s="43"/>
      <c r="L27" s="43"/>
      <c r="M27" s="44"/>
      <c r="Q27" s="10"/>
      <c r="R27" s="11"/>
      <c r="S27" s="11"/>
      <c r="T27" s="11"/>
      <c r="U27" s="11"/>
      <c r="V27" s="12"/>
    </row>
    <row r="28" spans="2:22" x14ac:dyDescent="0.25">
      <c r="B28" s="33"/>
      <c r="C28" s="34"/>
      <c r="D28" s="34"/>
      <c r="E28" s="35"/>
      <c r="F28" s="33"/>
      <c r="G28" s="34"/>
      <c r="H28" s="34"/>
      <c r="I28" s="35"/>
      <c r="J28" s="42"/>
      <c r="K28" s="43"/>
      <c r="L28" s="43"/>
      <c r="M28" s="44"/>
      <c r="Q28" s="10"/>
      <c r="R28" s="11"/>
      <c r="S28" s="11"/>
      <c r="T28" s="11"/>
      <c r="U28" s="11"/>
      <c r="V28" s="12"/>
    </row>
    <row r="29" spans="2:22" x14ac:dyDescent="0.25">
      <c r="B29" s="33"/>
      <c r="C29" s="34"/>
      <c r="D29" s="34"/>
      <c r="E29" s="35"/>
      <c r="F29" s="33"/>
      <c r="G29" s="34"/>
      <c r="H29" s="34"/>
      <c r="I29" s="35"/>
      <c r="J29" s="42"/>
      <c r="K29" s="43"/>
      <c r="L29" s="43"/>
      <c r="M29" s="44"/>
      <c r="Q29" s="10"/>
      <c r="R29" s="11"/>
      <c r="S29" s="11"/>
      <c r="T29" s="11"/>
      <c r="U29" s="11"/>
      <c r="V29" s="12"/>
    </row>
    <row r="30" spans="2:22" x14ac:dyDescent="0.25">
      <c r="B30" s="33"/>
      <c r="C30" s="34"/>
      <c r="D30" s="34"/>
      <c r="E30" s="35"/>
      <c r="F30" s="33"/>
      <c r="G30" s="34"/>
      <c r="H30" s="34"/>
      <c r="I30" s="35"/>
      <c r="J30" s="42"/>
      <c r="K30" s="43"/>
      <c r="L30" s="43"/>
      <c r="M30" s="44"/>
      <c r="Q30" s="10"/>
      <c r="R30" s="11"/>
      <c r="S30" s="11"/>
      <c r="T30" s="11"/>
      <c r="U30" s="11"/>
      <c r="V30" s="12"/>
    </row>
    <row r="31" spans="2:22" x14ac:dyDescent="0.25">
      <c r="B31" s="33"/>
      <c r="C31" s="34"/>
      <c r="D31" s="34"/>
      <c r="E31" s="35"/>
      <c r="F31" s="33"/>
      <c r="G31" s="34"/>
      <c r="H31" s="34"/>
      <c r="I31" s="35"/>
      <c r="J31" s="42"/>
      <c r="K31" s="43"/>
      <c r="L31" s="43"/>
      <c r="M31" s="44"/>
      <c r="Q31" s="10"/>
      <c r="R31" s="11"/>
      <c r="S31" s="11"/>
      <c r="T31" s="11"/>
      <c r="U31" s="11"/>
      <c r="V31" s="12"/>
    </row>
    <row r="32" spans="2:22" x14ac:dyDescent="0.25">
      <c r="B32" s="33"/>
      <c r="C32" s="34"/>
      <c r="D32" s="34"/>
      <c r="E32" s="35"/>
      <c r="F32" s="33"/>
      <c r="G32" s="34"/>
      <c r="H32" s="34"/>
      <c r="I32" s="35"/>
      <c r="J32" s="42"/>
      <c r="K32" s="43"/>
      <c r="L32" s="43"/>
      <c r="M32" s="44"/>
      <c r="Q32" s="10"/>
      <c r="R32" s="11"/>
      <c r="S32" s="11"/>
      <c r="T32" s="11"/>
      <c r="U32" s="11"/>
      <c r="V32" s="12"/>
    </row>
    <row r="33" spans="2:23" x14ac:dyDescent="0.25">
      <c r="B33" s="33"/>
      <c r="C33" s="34"/>
      <c r="D33" s="34"/>
      <c r="E33" s="35"/>
      <c r="F33" s="33"/>
      <c r="G33" s="34"/>
      <c r="H33" s="34"/>
      <c r="I33" s="35"/>
      <c r="J33" s="42"/>
      <c r="K33" s="43"/>
      <c r="L33" s="43"/>
      <c r="M33" s="44"/>
      <c r="Q33" s="10"/>
      <c r="R33" s="11"/>
      <c r="S33" s="11"/>
      <c r="T33" s="11"/>
      <c r="U33" s="11"/>
      <c r="V33" s="12"/>
    </row>
    <row r="34" spans="2:23" x14ac:dyDescent="0.25">
      <c r="B34" s="33"/>
      <c r="C34" s="34"/>
      <c r="D34" s="34"/>
      <c r="E34" s="35"/>
      <c r="F34" s="33"/>
      <c r="G34" s="34"/>
      <c r="H34" s="34"/>
      <c r="I34" s="35"/>
      <c r="J34" s="42"/>
      <c r="K34" s="43"/>
      <c r="L34" s="43"/>
      <c r="M34" s="44"/>
      <c r="Q34" s="10"/>
      <c r="R34" s="11"/>
      <c r="S34" s="11"/>
      <c r="T34" s="11"/>
      <c r="U34" s="11"/>
      <c r="V34" s="12"/>
    </row>
    <row r="35" spans="2:23" x14ac:dyDescent="0.25">
      <c r="B35" s="33"/>
      <c r="C35" s="34"/>
      <c r="D35" s="34"/>
      <c r="E35" s="35"/>
      <c r="F35" s="33"/>
      <c r="G35" s="34"/>
      <c r="H35" s="34"/>
      <c r="I35" s="35"/>
      <c r="J35" s="42"/>
      <c r="K35" s="43"/>
      <c r="L35" s="43"/>
      <c r="M35" s="44"/>
      <c r="Q35" s="10"/>
      <c r="R35" s="11"/>
      <c r="S35" s="11"/>
      <c r="T35" s="11"/>
      <c r="U35" s="11"/>
      <c r="V35" s="12"/>
    </row>
    <row r="36" spans="2:23" x14ac:dyDescent="0.25">
      <c r="B36" s="33"/>
      <c r="C36" s="34"/>
      <c r="D36" s="34"/>
      <c r="E36" s="35"/>
      <c r="F36" s="33"/>
      <c r="G36" s="34"/>
      <c r="H36" s="34"/>
      <c r="I36" s="35"/>
      <c r="J36" s="42"/>
      <c r="K36" s="43"/>
      <c r="L36" s="43"/>
      <c r="M36" s="44"/>
      <c r="Q36" s="10"/>
      <c r="R36" s="11"/>
      <c r="S36" s="11"/>
      <c r="T36" s="11"/>
      <c r="U36" s="11"/>
      <c r="V36" s="12"/>
    </row>
    <row r="37" spans="2:23" ht="15" customHeight="1" x14ac:dyDescent="0.25">
      <c r="B37" s="33"/>
      <c r="C37" s="34"/>
      <c r="D37" s="34"/>
      <c r="E37" s="35"/>
      <c r="F37" s="33"/>
      <c r="G37" s="34"/>
      <c r="H37" s="34"/>
      <c r="I37" s="35"/>
      <c r="J37" s="42"/>
      <c r="K37" s="43"/>
      <c r="L37" s="43"/>
      <c r="M37" s="44"/>
      <c r="Q37" s="10"/>
      <c r="R37" s="11"/>
      <c r="S37" s="11"/>
      <c r="T37" s="11"/>
      <c r="U37" s="11"/>
      <c r="V37" s="12"/>
    </row>
    <row r="38" spans="2:23" ht="39" customHeight="1" thickBot="1" x14ac:dyDescent="0.3">
      <c r="B38" s="36"/>
      <c r="C38" s="37"/>
      <c r="D38" s="37"/>
      <c r="E38" s="38"/>
      <c r="F38" s="36"/>
      <c r="G38" s="37"/>
      <c r="H38" s="37"/>
      <c r="I38" s="38"/>
      <c r="J38" s="45"/>
      <c r="K38" s="46"/>
      <c r="L38" s="46"/>
      <c r="M38" s="47"/>
      <c r="Q38" s="13"/>
      <c r="R38" s="14"/>
      <c r="S38" s="14"/>
      <c r="T38" s="14"/>
      <c r="U38" s="14"/>
      <c r="V38" s="15"/>
    </row>
    <row r="39" spans="2:23" x14ac:dyDescent="0.25">
      <c r="R39" s="6"/>
      <c r="S39" s="6"/>
      <c r="T39" s="6"/>
      <c r="U39" s="6"/>
      <c r="V39" s="6"/>
      <c r="W39" s="6"/>
    </row>
    <row r="40" spans="2:23" ht="15" hidden="1" customHeight="1" x14ac:dyDescent="0.25">
      <c r="Q40" s="6"/>
      <c r="R40" s="6"/>
      <c r="S40" s="6"/>
      <c r="T40" s="6"/>
      <c r="U40" s="6"/>
      <c r="V40" s="6"/>
    </row>
    <row r="41" spans="2:23" ht="15" hidden="1" customHeight="1" x14ac:dyDescent="0.25">
      <c r="Q41" s="6"/>
      <c r="R41" s="6"/>
      <c r="S41" s="6"/>
      <c r="T41" s="6"/>
      <c r="U41" s="6"/>
      <c r="V41" s="6"/>
    </row>
    <row r="42" spans="2:23" ht="15" hidden="1" customHeight="1" x14ac:dyDescent="0.25">
      <c r="Q42" s="6"/>
      <c r="R42" s="6"/>
      <c r="S42" s="6"/>
      <c r="T42" s="6"/>
      <c r="U42" s="6"/>
      <c r="V42" s="6"/>
    </row>
    <row r="43" spans="2:23" ht="15" hidden="1" customHeight="1" x14ac:dyDescent="0.25">
      <c r="Q43" s="6"/>
      <c r="R43" s="6"/>
      <c r="S43" s="6"/>
      <c r="T43" s="6"/>
      <c r="U43" s="6"/>
      <c r="V43" s="6"/>
    </row>
    <row r="44" spans="2:23" ht="15" hidden="1" customHeight="1" x14ac:dyDescent="0.25">
      <c r="Q44" s="6"/>
      <c r="R44" s="6"/>
      <c r="S44" s="6"/>
      <c r="T44" s="6"/>
      <c r="U44" s="6"/>
      <c r="V44" s="6"/>
    </row>
    <row r="45" spans="2:23" ht="15" hidden="1" customHeight="1" x14ac:dyDescent="0.25">
      <c r="Q45" s="6"/>
      <c r="R45" s="6"/>
      <c r="S45" s="6"/>
      <c r="T45" s="6"/>
      <c r="U45" s="6"/>
      <c r="V45" s="6"/>
    </row>
    <row r="46" spans="2:23" ht="15" hidden="1" customHeight="1" x14ac:dyDescent="0.25">
      <c r="Q46" s="6"/>
      <c r="R46" s="6"/>
      <c r="S46" s="6"/>
      <c r="T46" s="6"/>
      <c r="U46" s="6"/>
      <c r="V46" s="6"/>
    </row>
    <row r="47" spans="2:23" ht="15" hidden="1" customHeight="1" x14ac:dyDescent="0.25">
      <c r="Q47" s="6"/>
      <c r="R47" s="6"/>
      <c r="S47" s="6"/>
      <c r="T47" s="6"/>
      <c r="U47" s="6"/>
      <c r="V47" s="6"/>
    </row>
    <row r="48" spans="2:23" ht="15" hidden="1" customHeight="1" x14ac:dyDescent="0.25">
      <c r="Q48" s="6"/>
      <c r="R48" s="6"/>
      <c r="S48" s="6"/>
      <c r="T48" s="6"/>
      <c r="U48" s="6"/>
      <c r="V48" s="6"/>
    </row>
    <row r="49" spans="17:22" ht="15" hidden="1" customHeight="1" x14ac:dyDescent="0.25">
      <c r="Q49" s="6"/>
      <c r="R49" s="6"/>
      <c r="S49" s="6"/>
      <c r="T49" s="6"/>
      <c r="U49" s="6"/>
      <c r="V49" s="6"/>
    </row>
    <row r="50" spans="17:22" ht="15" hidden="1" customHeight="1" x14ac:dyDescent="0.25">
      <c r="Q50" s="6"/>
      <c r="R50" s="6"/>
      <c r="S50" s="6"/>
      <c r="T50" s="6"/>
      <c r="U50" s="6"/>
      <c r="V50" s="6"/>
    </row>
    <row r="51" spans="17:22" ht="15" hidden="1" customHeight="1" x14ac:dyDescent="0.25">
      <c r="Q51" s="6"/>
      <c r="R51" s="6"/>
      <c r="S51" s="6"/>
      <c r="T51" s="6"/>
      <c r="U51" s="6"/>
      <c r="V51" s="6"/>
    </row>
    <row r="52" spans="17:22" ht="15" hidden="1" customHeight="1" x14ac:dyDescent="0.25">
      <c r="Q52" s="6"/>
      <c r="R52" s="6"/>
      <c r="S52" s="6"/>
      <c r="T52" s="6"/>
      <c r="U52" s="6"/>
      <c r="V52" s="6"/>
    </row>
    <row r="53" spans="17:22" ht="15" hidden="1" customHeight="1" x14ac:dyDescent="0.25">
      <c r="Q53" s="6"/>
      <c r="R53" s="6"/>
      <c r="S53" s="6"/>
      <c r="T53" s="6"/>
      <c r="U53" s="6"/>
      <c r="V53" s="6"/>
    </row>
    <row r="54" spans="17:22" ht="15" hidden="1" customHeight="1" x14ac:dyDescent="0.25">
      <c r="Q54" s="6"/>
      <c r="R54" s="6"/>
      <c r="S54" s="6"/>
      <c r="T54" s="6"/>
      <c r="U54" s="6"/>
      <c r="V54" s="6"/>
    </row>
    <row r="55" spans="17:22" ht="15" hidden="1" customHeight="1" x14ac:dyDescent="0.25">
      <c r="Q55" s="6"/>
      <c r="R55" s="6"/>
      <c r="S55" s="6"/>
      <c r="T55" s="6"/>
      <c r="U55" s="6"/>
      <c r="V55" s="6"/>
    </row>
    <row r="56" spans="17:22" ht="15" hidden="1" customHeight="1" x14ac:dyDescent="0.25">
      <c r="Q56" s="6"/>
      <c r="R56" s="6"/>
      <c r="S56" s="6"/>
      <c r="T56" s="6"/>
      <c r="U56" s="6"/>
      <c r="V56" s="6"/>
    </row>
    <row r="57" spans="17:22" ht="15" hidden="1" customHeight="1" x14ac:dyDescent="0.25">
      <c r="Q57" s="6"/>
      <c r="R57" s="6"/>
      <c r="S57" s="6"/>
      <c r="T57" s="6"/>
      <c r="U57" s="6"/>
      <c r="V57" s="6"/>
    </row>
    <row r="58" spans="17:22" ht="15.75" hidden="1" customHeight="1" x14ac:dyDescent="0.25">
      <c r="Q58" s="6"/>
      <c r="R58" s="6"/>
      <c r="S58" s="6"/>
      <c r="T58" s="6"/>
      <c r="U58" s="6"/>
      <c r="V58" s="6"/>
    </row>
  </sheetData>
  <sheetProtection algorithmName="SHA-512" hashValue="aqDrR3tggkg4Pic8PbTvKBuQNCc9pFKVZtzu8v6vuXfDe1TYxv2qU5maKC9d5CE5huaocZoIagyTv/66rNS0aw==" saltValue="prY4TVMW3V+Y68qBXyO3ow==" spinCount="100000" sheet="1" formatCells="0" formatRows="0"/>
  <mergeCells count="22">
    <mergeCell ref="C11:E11"/>
    <mergeCell ref="G11:I11"/>
    <mergeCell ref="L11:M11"/>
    <mergeCell ref="B12:E38"/>
    <mergeCell ref="F12:I38"/>
    <mergeCell ref="J12:M38"/>
    <mergeCell ref="C2:M4"/>
    <mergeCell ref="Q2:V38"/>
    <mergeCell ref="N4:P4"/>
    <mergeCell ref="C5:M6"/>
    <mergeCell ref="N5:P5"/>
    <mergeCell ref="N7:P7"/>
    <mergeCell ref="C8:D8"/>
    <mergeCell ref="F8:I8"/>
    <mergeCell ref="K8:M8"/>
    <mergeCell ref="C9:D9"/>
    <mergeCell ref="E10:F10"/>
    <mergeCell ref="F9:H9"/>
    <mergeCell ref="K9:L9"/>
    <mergeCell ref="C10:D10"/>
    <mergeCell ref="J10:K10"/>
    <mergeCell ref="L10:M10"/>
  </mergeCells>
  <pageMargins left="0.19685039370078741" right="0.19685039370078741" top="0.19685039370078741" bottom="0.19685039370078741" header="0.31496062992125984" footer="0.31496062992125984"/>
  <pageSetup scale="94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Formato_Clausulas</vt:lpstr>
      <vt:lpstr>Formato_Clausulas!Área_de_impresión</vt:lpstr>
      <vt:lpstr>Formato_Clausulas!Títulos_a_imprimir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SNTSS</dc:creator>
  <cp:lastModifiedBy>SNTSS</cp:lastModifiedBy>
  <cp:lastPrinted>2023-01-12T16:37:06Z</cp:lastPrinted>
  <dcterms:created xsi:type="dcterms:W3CDTF">2023-01-12T16:30:23Z</dcterms:created>
  <dcterms:modified xsi:type="dcterms:W3CDTF">2023-01-27T16:37:03Z</dcterms:modified>
</cp:coreProperties>
</file>