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480" yWindow="600" windowWidth="9315" windowHeight="4200" firstSheet="1" activeTab="1"/>
  </bookViews>
  <sheets>
    <sheet name="Secciones" sheetId="7" state="hidden" r:id="rId1"/>
    <sheet name="Formato_Catalogos" sheetId="1" r:id="rId2"/>
    <sheet name="Busqueda" sheetId="5" state="hidden" r:id="rId3"/>
    <sheet name="Consulta" sheetId="3" state="hidden" r:id="rId4"/>
    <sheet name="Clausulado" sheetId="4" state="hidden" r:id="rId5"/>
    <sheet name="BD_Clausulas" sheetId="2" r:id="rId6"/>
    <sheet name="BD" sheetId="6" state="hidden" r:id="rId7"/>
  </sheets>
  <definedNames>
    <definedName name="_xlnm._FilterDatabase" localSheetId="6" hidden="1">BD!$A:$P</definedName>
    <definedName name="_xlnm._FilterDatabase" localSheetId="5" hidden="1">BD_Clausulas!$A:$P</definedName>
    <definedName name="_xlnm._FilterDatabase" localSheetId="2" hidden="1">Busqueda!$A:$Q</definedName>
    <definedName name="_xlnm.Extract" localSheetId="5">BD_Clausulas!$D$98</definedName>
    <definedName name="_xlnm.Extract" localSheetId="2">Busqueda!$A$11:$P$11</definedName>
    <definedName name="_xlnm.Print_Area" localSheetId="3">Consulta!$A$1:$M$38</definedName>
    <definedName name="_xlnm.Print_Area" localSheetId="1">Formato_Catalogos!$B$2:$M$38</definedName>
    <definedName name="_xlnm.Criteria" localSheetId="5">BD_Clausulas!#REF!</definedName>
    <definedName name="_xlnm.Criteria" localSheetId="2">Busqueda!$A$6:$P$7</definedName>
    <definedName name="_xlnm.Criteria" localSheetId="3">Consulta!$A$45:$P$45</definedName>
    <definedName name="DATOS">BD_Clausulas!$A:$P</definedName>
    <definedName name="_xlnm.Print_Titles" localSheetId="1">Formato_Catalogos!$2:$11</definedName>
  </definedNames>
  <calcPr calcId="145621"/>
</workbook>
</file>

<file path=xl/calcChain.xml><?xml version="1.0" encoding="utf-8"?>
<calcChain xmlns="http://schemas.openxmlformats.org/spreadsheetml/2006/main">
  <c r="M7" i="1" l="1"/>
  <c r="J9" i="1"/>
  <c r="F10" i="1"/>
  <c r="C10" i="1"/>
  <c r="C8" i="1" l="1"/>
  <c r="Q2" i="1" l="1"/>
</calcChain>
</file>

<file path=xl/sharedStrings.xml><?xml version="1.0" encoding="utf-8"?>
<sst xmlns="http://schemas.openxmlformats.org/spreadsheetml/2006/main" count="627" uniqueCount="266">
  <si>
    <t xml:space="preserve">SECCIÓN: </t>
  </si>
  <si>
    <t xml:space="preserve">NOMBRE : </t>
  </si>
  <si>
    <t>CATEGORÍA:</t>
  </si>
  <si>
    <t xml:space="preserve">MATRÍCULA:   </t>
  </si>
  <si>
    <t xml:space="preserve">ADSCRIPCIÓN: </t>
  </si>
  <si>
    <t xml:space="preserve">CAPÍTULO: </t>
  </si>
  <si>
    <t>PONENCIA No.</t>
  </si>
  <si>
    <t>CLÁUSULA:</t>
  </si>
  <si>
    <t>REGLAMENTO:</t>
  </si>
  <si>
    <t>ARTÍCULO:</t>
  </si>
  <si>
    <t>OTRAS MODIFICACIONES:</t>
  </si>
  <si>
    <t xml:space="preserve">DICE: </t>
  </si>
  <si>
    <t xml:space="preserve">DEBE DECIR: </t>
  </si>
  <si>
    <t xml:space="preserve">JUSTIFICACIÓN: </t>
  </si>
  <si>
    <t>Seccion</t>
  </si>
  <si>
    <t>Nombre</t>
  </si>
  <si>
    <t>Categoria</t>
  </si>
  <si>
    <t>Matricula</t>
  </si>
  <si>
    <t>Adscripcion</t>
  </si>
  <si>
    <t>Capitulo</t>
  </si>
  <si>
    <t>Ponencia Numero</t>
  </si>
  <si>
    <t>Clausula</t>
  </si>
  <si>
    <t>Reglamento</t>
  </si>
  <si>
    <t>Articulo</t>
  </si>
  <si>
    <t>Otras Modificaciones</t>
  </si>
  <si>
    <t>Dice Contenido</t>
  </si>
  <si>
    <t>Debe Decir Contenido</t>
  </si>
  <si>
    <t>Justificacion Contenido</t>
  </si>
  <si>
    <t>TEMA</t>
  </si>
  <si>
    <t>CLAUSULAS</t>
  </si>
  <si>
    <t>TITULO</t>
  </si>
  <si>
    <t>MESA</t>
  </si>
  <si>
    <t>I</t>
  </si>
  <si>
    <t>IV</t>
  </si>
  <si>
    <t>XIII</t>
  </si>
  <si>
    <t>MESA:</t>
  </si>
  <si>
    <t>Mesa</t>
  </si>
  <si>
    <t>Consecutivo</t>
  </si>
  <si>
    <t>Consecutivo Formatos</t>
  </si>
  <si>
    <t>CONSULTA</t>
  </si>
  <si>
    <t>REPORTE</t>
  </si>
  <si>
    <t>1</t>
  </si>
  <si>
    <t>INTERIOR DE TRABAJO</t>
  </si>
  <si>
    <t>MARIO MELO BARRERA</t>
  </si>
  <si>
    <t>COORDINADOR SNTSS</t>
  </si>
  <si>
    <t>NACIONAL</t>
  </si>
  <si>
    <t>POR QUE ASI LO DIGO YO</t>
  </si>
  <si>
    <t xml:space="preserve">Los movimientos escalafonarios se regirán por las Cláusulas conducentes de este Contrato y el </t>
  </si>
  <si>
    <t>Sindicato Nacional de Trabajadores del Seguro Social
Comité Ejecutivo Nacional</t>
  </si>
  <si>
    <t>Comité Ejecutivo Nacional</t>
  </si>
  <si>
    <t>LXXI Consejo Nacional Ordinario</t>
  </si>
  <si>
    <t>SELECCIONA TU  SECCIÓN</t>
  </si>
  <si>
    <t>I Puebla</t>
  </si>
  <si>
    <t>II Nuevo León</t>
  </si>
  <si>
    <t>III Jalisco</t>
  </si>
  <si>
    <t>IV Veracruz Sur</t>
  </si>
  <si>
    <t>V Estado de México</t>
  </si>
  <si>
    <t>VI Yucatán</t>
  </si>
  <si>
    <t>VII Baja California Norte y San Luis Rio Colorado</t>
  </si>
  <si>
    <t>VIII Chihuahua</t>
  </si>
  <si>
    <t>IX Veracruz Norte</t>
  </si>
  <si>
    <t>X Tamaulipas</t>
  </si>
  <si>
    <t>XI Sinaloa</t>
  </si>
  <si>
    <t>XII Coahuila</t>
  </si>
  <si>
    <t>XIII Sonora</t>
  </si>
  <si>
    <t>XIV Chiapas</t>
  </si>
  <si>
    <t>XV Guanajuato</t>
  </si>
  <si>
    <t>XVI Durango</t>
  </si>
  <si>
    <t>XVII Guerrero</t>
  </si>
  <si>
    <t>XVIII San Luis Potosí</t>
  </si>
  <si>
    <t>XIX Morelos</t>
  </si>
  <si>
    <t>XX Michoacán</t>
  </si>
  <si>
    <t>XXI Aguascalientes</t>
  </si>
  <si>
    <t>XXII Hidalgo</t>
  </si>
  <si>
    <t>XXIII Querétaro</t>
  </si>
  <si>
    <t>XXIV Nayarit</t>
  </si>
  <si>
    <t>XXV Colima</t>
  </si>
  <si>
    <t>XXVI Tabasco</t>
  </si>
  <si>
    <t>XXVII Campeche</t>
  </si>
  <si>
    <t>XXVIII Oaxaca</t>
  </si>
  <si>
    <t>XXIX Zacatecas</t>
  </si>
  <si>
    <t>XXX Tlaxcala</t>
  </si>
  <si>
    <t>XXXI Baja California Sur</t>
  </si>
  <si>
    <t>XXXII Noroeste del D.F.</t>
  </si>
  <si>
    <t>XXXIII Noreste del D.F.</t>
  </si>
  <si>
    <t>XXXIV Suroeste del D.F.</t>
  </si>
  <si>
    <t>XXXV Sureste del D.F.</t>
  </si>
  <si>
    <t>XXXVI Quintana Roo</t>
  </si>
  <si>
    <t>XXXVII Estado de México</t>
  </si>
  <si>
    <t>Modulo Central</t>
  </si>
  <si>
    <t>Otras Modificaciónes</t>
  </si>
  <si>
    <t>Nueva Cláusula</t>
  </si>
  <si>
    <t>Nuevo Catalogo</t>
  </si>
  <si>
    <t>Nueva Categoria</t>
  </si>
  <si>
    <t>Nuevo Artículo</t>
  </si>
  <si>
    <t>Nuevo Profesiograma</t>
  </si>
  <si>
    <t>FRACCION DEL CCT</t>
  </si>
  <si>
    <t>CAPITULO</t>
  </si>
  <si>
    <t>II</t>
  </si>
  <si>
    <t>III</t>
  </si>
  <si>
    <t>NOMBRE DE GRUPO:</t>
  </si>
  <si>
    <t>Catálogo Abierto de Requisitos para ocupar las Plazas del
Tabulador</t>
  </si>
  <si>
    <t>Conocimientos de 4o. año de Primaria.</t>
  </si>
  <si>
    <t>Certificado de Instrucción Primaria.</t>
  </si>
  <si>
    <t>Conocimientos de Instrucción Secundaria.</t>
  </si>
  <si>
    <t>Certificado de Instrucción Secundaria o Prevocacional.</t>
  </si>
  <si>
    <t>Certificado de Preparatoria o Vocacional.</t>
  </si>
  <si>
    <t>Carta de Pasante de la profesión que requieran sus actividades específicas, expedida por institución oficial reconocida.</t>
  </si>
  <si>
    <t>6A</t>
  </si>
  <si>
    <t>Haber cursado como mínimo el 6o. semestre de la licenciatura de Químico-Farmacéutico-Biólogo; Químico-Bacteriólogo-Parasitólogo o Químico Clínico.</t>
  </si>
  <si>
    <t>6B</t>
  </si>
  <si>
    <t>Carta de Pasante de nivel Licenciatura</t>
  </si>
  <si>
    <t>Principios de Contabilidad.</t>
  </si>
  <si>
    <t>7A</t>
  </si>
  <si>
    <t>Conocimientos de Contabilidad aplicables a la categoría.</t>
  </si>
  <si>
    <t>Comprobante  de  haber  cursado  primer  año  de  la  carrera  de Ingeniería o Arquitectura.</t>
  </si>
  <si>
    <t>Comprobante de haber cursado el segundo año de la carrera de Ingeniería.</t>
  </si>
  <si>
    <t>Conocimientos de Contabilidad Intermedia.</t>
  </si>
  <si>
    <t>Conocimientos de Contabilidad Superior.</t>
  </si>
  <si>
    <t>Título profesional que requieran sus actividades específicas, expedido por una institución oficial reconocida y registrado por la Dirección de Profesiones.</t>
  </si>
  <si>
    <t>12A</t>
  </si>
  <si>
    <t>Título y Cédula profesionales de Licenciatura en Informática o carreras afines a satisfacción del Instituto.</t>
  </si>
  <si>
    <t>12B</t>
  </si>
  <si>
    <t>Título y Cédula profesional de Licenciado en Trabajo Social.</t>
  </si>
  <si>
    <t>12C</t>
  </si>
  <si>
    <t>Título de Licenciado en Nutrición expedido por una Institución con reconocimiento oficial y Cédula Profesional expedida por la Dirección General de Profesiones de la Secretaría de Educación Pública o por la dependencia equivalente de conformidad con la legislación estatal, en su caso.</t>
  </si>
  <si>
    <t>Certificado de curso de posgraduado, expedido por una institución oficial reconocida.</t>
  </si>
  <si>
    <t>Un año de ejercicio profesional después de titulado.</t>
  </si>
  <si>
    <t>Dos años de ejercicio profesional después de titulado.</t>
  </si>
  <si>
    <t>Tres años de ejercicio profesional después de titulado.</t>
  </si>
  <si>
    <t>Cuatro años de ejercicio profesional después de titulado.</t>
  </si>
  <si>
    <t>Cinco años de ejercicio profesional después de titulado.</t>
  </si>
  <si>
    <t>Conocimiento elemental de Organización de Oficinas.</t>
  </si>
  <si>
    <t>Conocimiento general de Organización de Oficinas.</t>
  </si>
  <si>
    <t>Certificado expedido por institución reconocida, que acredite la especialización de su actividad o su equivalente a satisfacción del Instituto.</t>
  </si>
  <si>
    <t>21A</t>
  </si>
  <si>
    <t>Certificado expedido por institución reconocida que acredite la especialización de su actividad, en cursos con una duración de 6 meses.</t>
  </si>
  <si>
    <t>21B</t>
  </si>
  <si>
    <t>Certificado expedido por institución reconocida que acredite la especialización de su actividad, en cursos con una duración mínima de 10 meses</t>
  </si>
  <si>
    <t>21C</t>
  </si>
  <si>
    <t>Certificado expedido por institución reconocida que acredite la especialización  en  Administración,  en  cursos  con  una  duración mínima de 6 meses.</t>
  </si>
  <si>
    <t>21D</t>
  </si>
  <si>
    <t>Constancia  expedida  por  el  Instituto  Mexicano  del  Seguro Social, que acredite la especialidad en Cirugía Bucodento-Maxilar o Máxilo-Facial</t>
  </si>
  <si>
    <t>21F</t>
  </si>
  <si>
    <t>Título de estudios a Nivel Técnico Profesional, expedido por una institución oficial reconocida, en curso con duración mínima de seis semestres.</t>
  </si>
  <si>
    <t>21G</t>
  </si>
  <si>
    <t>Certificado expedido por institución reconocida que acredite la especialización en Administración y Docencia, en cursos con duración mínima de 10 meses o maestría en Salud Pública o maestría en Ciencias de la Salud.</t>
  </si>
  <si>
    <t>21H</t>
  </si>
  <si>
    <t>Acreditar el Curso Postécnico de Gestión y Educación en Nutrición Clínica con duración de 12 meses, impartido por el Instituto Mexicano del Seguro Social.</t>
  </si>
  <si>
    <t>Conocimiento especializado en las labores de la dependencia.</t>
  </si>
  <si>
    <t>26A</t>
  </si>
  <si>
    <t>Autorización expedida  por  la  Secretaría  de  Salud,  o  carta  de pasante, o título de Farmacéutico o Químico Farmacobiólogo.</t>
  </si>
  <si>
    <t>Autorización de la Secretaría de Comunicaciones y Transportes.</t>
  </si>
  <si>
    <t>Autorización expedida por el Departamento del Distrito Federal, o autoridades correspondientes en los Estados y tarjeta de salud.</t>
  </si>
  <si>
    <t>Licencia de  primera con  más  de  cinco  años  de  expedición y comprobante de haber asistido a cursos de Educación Vial.</t>
  </si>
  <si>
    <t>Licencia de manejo</t>
  </si>
  <si>
    <t>Examen de capacidad y ejecución práctica de las labores a su cargo con las características que en cada caso requierean.</t>
  </si>
  <si>
    <t>Un año en la categoría inmediata inferior.</t>
  </si>
  <si>
    <t>Un año de práctica.</t>
  </si>
  <si>
    <t>Suprimida.</t>
  </si>
  <si>
    <t>Conocimientos de la organización y funcionamiento del Instituto Mexicano del Seguro Social.</t>
  </si>
  <si>
    <t>Conocimiento de la Ley del Seguro Social y sus Reglamentos.</t>
  </si>
  <si>
    <t>Conocimientos del Contrato Colectivo de Trabajo y Reglamentos Especiales de Actividades; Reglamento de Escalafón; Reglamento Interior  de  Trabajo, requisitos, relaciones de  mando,  movimientos escalafonarios y actividades consignadas en el Tabulador.</t>
  </si>
  <si>
    <t>Comprobación de buenos antecedentes</t>
  </si>
  <si>
    <t>Condiciones físicas normales.</t>
  </si>
  <si>
    <t>Condiciones físicas excelentes.</t>
  </si>
  <si>
    <t>Edad de 16 a 30 años.</t>
  </si>
  <si>
    <t>Edad de 20 a 35 años..</t>
  </si>
  <si>
    <t>Edad de 20 a 30 años.</t>
  </si>
  <si>
    <t>Edad de 18 a 40 años.</t>
  </si>
  <si>
    <t>Edad de 24 a 35 años.</t>
  </si>
  <si>
    <t>Edad 25 a 46 años.</t>
  </si>
  <si>
    <t>37A</t>
  </si>
  <si>
    <t>37B</t>
  </si>
  <si>
    <t>38A</t>
  </si>
  <si>
    <t>42A</t>
  </si>
  <si>
    <t>Sexo Masculino.</t>
  </si>
  <si>
    <t>Sexo Femenino.</t>
  </si>
  <si>
    <t>Constancia expedida por el Instituto Mexicano del Seguro Social, que acredite el haber aprobado el curso de Fogonero.</t>
  </si>
  <si>
    <t>Constancia expedida por el Instituto Mexicano del Seguro Social que acredite el haber aprobado el curso de Operador de Generadores de Vapor.</t>
  </si>
  <si>
    <t>44A</t>
  </si>
  <si>
    <t>46A</t>
  </si>
  <si>
    <t>Curriculum Vitae a satisfacción del Instituto.</t>
  </si>
  <si>
    <t>Conocimientos teórico-prácticos del equipo electromecánico.</t>
  </si>
  <si>
    <t>Grabación en cintas magnéticas, discos y casetes para procesamiento de datos.</t>
  </si>
  <si>
    <t>Haber aprobado un curso de capacitación en su especialidad de los establecidos en el Centro de Capacitación y practicar durante un mes como mínimo en esa nueva especialidad.</t>
  </si>
  <si>
    <t>Haber tomado el curso de capacitación de ingreso.</t>
  </si>
  <si>
    <t>Haber aprobado satisfactoriamente el curso que imparte el Instituto sobre técnicas de especialidad o bien demostrar a satisfacción del  mismo, haber  realizado estudios equivalentes en  otras dependencias oficiales o descentralizadas.</t>
  </si>
  <si>
    <t>Haber aprobado un curso de capacitación de otra especialidad diferente a la que venía desempeñando, en los cursos establecidos en el Centro de Capacitación o practicar esa nueva especialidad durante un período no menor de tres meses.</t>
  </si>
  <si>
    <t>Suprimido.</t>
  </si>
  <si>
    <t>Certificado de carrera comercial o su equivalente que incluya las siguientes materias: Redacción y Documentación, Mecanografía, Taquigrafía, Archivonomía y equipos de registro y nociones de Contabilidad.</t>
  </si>
  <si>
    <t>Capacitación previa al ingreso sobre operación de máquinas y equipos de oficina.</t>
  </si>
  <si>
    <t>Haber aprobado un curso de capacitación sobre conocimientos, habilidades  o   destrezas  y  responsabilidades  sobre  la  categoría, relativos a las actividades del área de adscripción de la plaza.</t>
  </si>
  <si>
    <t>Conocimientos intermedios de Archivonomía.</t>
  </si>
  <si>
    <t>Conocimientos superiores de Archivonomía..</t>
  </si>
  <si>
    <t>Conocimientos superiores de Organización de Oficinas.</t>
  </si>
  <si>
    <t>Conocimientos superiores de Organización y Administración de Oficinas.</t>
  </si>
  <si>
    <t>Conocimientos elementales sobre Organización y Administración de Almacenes.</t>
  </si>
  <si>
    <t>Conocimientos intermedios de Metodología Estadística.</t>
  </si>
  <si>
    <t>Metodología Estadística.</t>
  </si>
  <si>
    <t>Conocimientos intermedios de Matemáticas para Estadística.</t>
  </si>
  <si>
    <t>Conocimientos de Matemáticas para Estadística.</t>
  </si>
  <si>
    <t>Elementos de Teoría de la Probabilidad.</t>
  </si>
  <si>
    <t>Elementos de Demografía.</t>
  </si>
  <si>
    <t>Manejo de máquinas de calcular y de escritorio de que disponga la dependencia.</t>
  </si>
  <si>
    <t>Programación para la operación de las máquinas de cálculo de que disponga la dependencia.</t>
  </si>
  <si>
    <t>Conocimientos elementales de Matemáticas Financieras.</t>
  </si>
  <si>
    <t>Conocimientos intermedios de Matemáticas Financieras.</t>
  </si>
  <si>
    <t>Conocimientos intermedios de Cálculo Actuarial.</t>
  </si>
  <si>
    <t>Cálculo Diferencial e Integral.</t>
  </si>
  <si>
    <t>Contabilidad de Seguros.</t>
  </si>
  <si>
    <t>Estadística Matemática Intermedia.</t>
  </si>
  <si>
    <t>Demografía.</t>
  </si>
  <si>
    <t>Métodos Numéricos</t>
  </si>
  <si>
    <t>Conocimientos Intermedios de Econmía.</t>
  </si>
  <si>
    <t>Haber cursado Contabilidad Intermedia en una institución oficialmente reconocida o su equivalente a satisfacción del Instituto, siendo objeto de evaluación.</t>
  </si>
  <si>
    <t>Operación de máquinas de registro contable.</t>
  </si>
  <si>
    <t>Haber cursado hasta Contabilidad Superior en una institución oficialmente reconocida o su equivalente a satisfacción del Instituto.</t>
  </si>
  <si>
    <t>Conocimiento teórico práctos de Equipos Periféricos de Sistemas de Capturas de Datos.</t>
  </si>
  <si>
    <t>Ser oriundo de la localidad.</t>
  </si>
  <si>
    <t>Dominio del dialecto de la localidad.</t>
  </si>
  <si>
    <t>Conocimiento de la organización y funcionamiento del Programa IMSS-Prospera.</t>
  </si>
  <si>
    <t>Licencia para conducir tipo "A", con más de dos años de expedición.</t>
  </si>
  <si>
    <t>Directas del Jefe del Departamento.</t>
  </si>
  <si>
    <t>4A</t>
  </si>
  <si>
    <t>Directas del Jefe de la Oficina.</t>
  </si>
  <si>
    <t>Directas del Jefe de la Dependencia.</t>
  </si>
  <si>
    <t>Directas del Director o Jefe de Unidad.</t>
  </si>
  <si>
    <t>Directas del Médico Coordinador del Sistema Médico Familiar.</t>
  </si>
  <si>
    <t>9A</t>
  </si>
  <si>
    <t>Directas del Administrador.</t>
  </si>
  <si>
    <t>Directas del Responsable del Servicio.</t>
  </si>
  <si>
    <t>Directas del Jefe de la Sección.</t>
  </si>
  <si>
    <t>Directas de los Médicos tratantes, internos o de guardia.</t>
  </si>
  <si>
    <t>Directas de la Jefe de Enfermeras</t>
  </si>
  <si>
    <t>Directas de la Enfermera Jefe de Piso y Subjefe de Enfermeras.</t>
  </si>
  <si>
    <t>Directas de la Jefe de Parteras.</t>
  </si>
  <si>
    <t>Directas del Jefe de Laboratorio de Análisis Clínicos, del Jefe de Laboratorio de Analítica y Control o del Jefe del Laboratorio de Producción.</t>
  </si>
  <si>
    <t>Directas del Superintendente.</t>
  </si>
  <si>
    <t>Directas del Intendente.</t>
  </si>
  <si>
    <t>Directas del Oficial de Servicios de Intendencia.</t>
  </si>
  <si>
    <t>Directas del Oficial de Servicios de Dietología.</t>
  </si>
  <si>
    <t>Directas del Jefe de Taller, Maestro de la Especialidad o Jefe de Planta de Calderas.</t>
  </si>
  <si>
    <t>Directas del Almacenista.</t>
  </si>
  <si>
    <t>Directas de la Coordinadora de Enfermería Delegacional o Zonal.</t>
  </si>
  <si>
    <t>Indirectas del Instituto, siempre a través del Jefe de la Dependencia o de la persona designada al efecto</t>
  </si>
  <si>
    <t>Directas del Jefe de Conservación, del Ingeniero o del Encargado de Conservación en lo referente a aspectos técnicos así como sistemas y normas de trabajo.</t>
  </si>
  <si>
    <t>Directas del Subadministrador.</t>
  </si>
  <si>
    <t>Directas de la Coordinadora de Asistentes Médicas.</t>
  </si>
  <si>
    <t>Directas del Jefe de Departamento Clínico.</t>
  </si>
  <si>
    <t>Catálogo Abierto de Movimientos  Escalafonarios</t>
  </si>
  <si>
    <t>Previa presentación del título, a la categoría profesional más baja.</t>
  </si>
  <si>
    <t>Por antigüedad a la categoría inmediata superior.</t>
  </si>
  <si>
    <t>Por prueba de oposición y concurso.</t>
  </si>
  <si>
    <t>Por examen, presentación del curriculum vitae o diploma certificado que acredite la especialización a la categoría inmediata superior a cualquiera de las que le siguen en escalafón ascendente, cuando no se lesionen derechos.</t>
  </si>
  <si>
    <t>Por prueba práctica.</t>
  </si>
  <si>
    <t>Por examen a cualquier categoría de otra rama.</t>
  </si>
  <si>
    <t>Por votación del curriculum vitae.</t>
  </si>
  <si>
    <t>Aprobar un curso de otra especialidad y practicar tres meses en las labores de la misma.</t>
  </si>
  <si>
    <t>A la categoría de Médico Familiar después de haber laborado con eficiencia un año en Unidades Médicas de Campo.</t>
  </si>
  <si>
    <t>A la categoría de Estomatólogo después de haber laborado con eficiencia un año en Unidades Médicas de Campo.</t>
  </si>
  <si>
    <t>Por examen a cualquier categoría del Programa IMSS-Prospera.</t>
  </si>
  <si>
    <t>Catálogo Abierto de Relaciones de Mando</t>
  </si>
  <si>
    <t>No.Requisito</t>
  </si>
  <si>
    <t>No. REQUISITO:</t>
  </si>
  <si>
    <t>CATALOGO: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</si>
</sst>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0000"/>
      <name val="Book Antiqua"/>
      <family val="1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8"/>
      <color theme="1"/>
      <name val="Copperplate Gothic Bold"/>
      <family val="2"/>
    </font>
    <font>
      <sz val="20"/>
      <color theme="1"/>
      <name val="Copperplate Gothic Bold"/>
      <family val="2"/>
    </font>
    <font>
      <b/>
      <sz val="10"/>
      <color rgb="FF000000"/>
      <name val="Times New Roman"/>
      <family val="1"/>
    </font>
    <font>
      <b/>
      <sz val="10"/>
      <color theme="0" tint="-0.14999847407452621"/>
      <name val="Book Antiqua"/>
      <family val="1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0" fillId="0" borderId="12" xfId="0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vertical="top"/>
    </xf>
    <xf numFmtId="0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0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7" xfId="0" applyBorder="1" applyAlignment="1" applyProtection="1">
      <alignment horizontal="right"/>
    </xf>
    <xf numFmtId="0" fontId="1" fillId="0" borderId="8" xfId="0" applyFont="1" applyBorder="1" applyAlignment="1" applyProtection="1">
      <alignment horizontal="center"/>
    </xf>
    <xf numFmtId="0" fontId="0" fillId="4" borderId="12" xfId="0" applyFill="1" applyBorder="1"/>
    <xf numFmtId="0" fontId="0" fillId="5" borderId="13" xfId="0" applyFill="1" applyBorder="1"/>
    <xf numFmtId="0" fontId="0" fillId="0" borderId="0" xfId="0" applyNumberFormat="1" applyBorder="1" applyAlignment="1">
      <alignment vertical="top" wrapText="1"/>
    </xf>
    <xf numFmtId="0" fontId="1" fillId="0" borderId="12" xfId="0" applyFont="1" applyBorder="1" applyAlignment="1">
      <alignment horizontal="left" vertical="top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right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/>
    <xf numFmtId="0" fontId="0" fillId="0" borderId="0" xfId="0" applyFill="1" applyBorder="1" applyAlignment="1">
      <alignment horizontal="left" vertical="top"/>
    </xf>
    <xf numFmtId="0" fontId="0" fillId="0" borderId="0" xfId="0" applyBorder="1" applyAlignment="1" applyProtection="1">
      <alignment vertical="top" wrapText="1"/>
      <protection locked="0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 applyProtection="1">
      <alignment horizontal="right"/>
    </xf>
    <xf numFmtId="49" fontId="0" fillId="0" borderId="0" xfId="0" applyNumberFormat="1" applyBorder="1" applyAlignment="1" applyProtection="1"/>
    <xf numFmtId="49" fontId="0" fillId="0" borderId="9" xfId="0" applyNumberFormat="1" applyBorder="1" applyAlignment="1" applyProtection="1"/>
    <xf numFmtId="49" fontId="0" fillId="0" borderId="6" xfId="0" applyNumberFormat="1" applyBorder="1" applyAlignment="1" applyProtection="1"/>
    <xf numFmtId="49" fontId="0" fillId="0" borderId="7" xfId="0" applyNumberFormat="1" applyBorder="1" applyAlignment="1" applyProtection="1"/>
    <xf numFmtId="49" fontId="0" fillId="0" borderId="2" xfId="0" applyNumberFormat="1" applyBorder="1" applyAlignment="1" applyProtection="1"/>
    <xf numFmtId="49" fontId="0" fillId="0" borderId="1" xfId="0" applyNumberFormat="1" applyBorder="1" applyAlignment="1" applyProtection="1"/>
    <xf numFmtId="49" fontId="0" fillId="0" borderId="10" xfId="0" applyNumberFormat="1" applyBorder="1" applyAlignment="1" applyProtection="1"/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0" fillId="0" borderId="0" xfId="0" applyNumberFormat="1" applyBorder="1"/>
    <xf numFmtId="0" fontId="0" fillId="0" borderId="16" xfId="0" applyNumberFormat="1" applyBorder="1"/>
    <xf numFmtId="0" fontId="0" fillId="0" borderId="0" xfId="0" applyNumberFormat="1" applyFill="1" applyBorder="1"/>
    <xf numFmtId="0" fontId="0" fillId="0" borderId="0" xfId="0" applyNumberFormat="1"/>
    <xf numFmtId="0" fontId="0" fillId="0" borderId="0" xfId="0" applyFill="1" applyAlignment="1" applyProtection="1">
      <alignment horizontal="center" vertical="top"/>
      <protection locked="0"/>
    </xf>
    <xf numFmtId="49" fontId="0" fillId="0" borderId="12" xfId="0" applyNumberFormat="1" applyBorder="1" applyAlignment="1">
      <alignment wrapText="1"/>
    </xf>
    <xf numFmtId="49" fontId="0" fillId="0" borderId="12" xfId="0" applyNumberFormat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left" vertical="center"/>
    </xf>
    <xf numFmtId="0" fontId="0" fillId="0" borderId="9" xfId="0" applyBorder="1" applyAlignment="1" applyProtection="1"/>
    <xf numFmtId="0" fontId="10" fillId="0" borderId="9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 wrapText="1"/>
    </xf>
    <xf numFmtId="0" fontId="0" fillId="0" borderId="10" xfId="0" applyBorder="1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Protection="1"/>
    <xf numFmtId="49" fontId="0" fillId="0" borderId="11" xfId="0" applyNumberForma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0" fillId="0" borderId="4" xfId="0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0" fillId="0" borderId="5" xfId="0" applyBorder="1" applyAlignment="1" applyProtection="1">
      <alignment horizontal="center" vertical="top" wrapText="1"/>
    </xf>
    <xf numFmtId="0" fontId="0" fillId="0" borderId="17" xfId="0" applyBorder="1" applyAlignment="1" applyProtection="1">
      <alignment horizontal="center" vertical="top" wrapText="1"/>
    </xf>
    <xf numFmtId="0" fontId="0" fillId="0" borderId="16" xfId="0" applyBorder="1" applyAlignment="1" applyProtection="1">
      <alignment horizontal="center" vertical="top" wrapText="1"/>
    </xf>
    <xf numFmtId="0" fontId="0" fillId="0" borderId="18" xfId="0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3" xfId="0" applyNumberFormat="1" applyBorder="1" applyAlignment="1" applyProtection="1">
      <alignment horizontal="left" vertical="top" wrapText="1"/>
      <protection locked="0"/>
    </xf>
    <xf numFmtId="0" fontId="0" fillId="0" borderId="4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5" xfId="0" applyNumberFormat="1" applyBorder="1" applyAlignment="1" applyProtection="1">
      <alignment horizontal="left" vertical="top" wrapText="1"/>
      <protection locked="0"/>
    </xf>
    <xf numFmtId="0" fontId="0" fillId="0" borderId="6" xfId="0" applyNumberFormat="1" applyBorder="1" applyAlignment="1" applyProtection="1">
      <alignment horizontal="left" vertical="top" wrapText="1"/>
      <protection locked="0"/>
    </xf>
    <xf numFmtId="0" fontId="0" fillId="0" borderId="7" xfId="0" applyNumberFormat="1" applyBorder="1" applyAlignment="1" applyProtection="1">
      <alignment horizontal="left" vertical="top" wrapText="1"/>
      <protection locked="0"/>
    </xf>
    <xf numFmtId="0" fontId="0" fillId="0" borderId="8" xfId="0" applyNumberForma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vertical="center" wrapText="1"/>
    </xf>
    <xf numFmtId="49" fontId="0" fillId="0" borderId="1" xfId="0" applyNumberFormat="1" applyBorder="1" applyAlignment="1" applyProtection="1">
      <alignment horizontal="left" vertical="top" wrapText="1"/>
    </xf>
    <xf numFmtId="49" fontId="0" fillId="0" borderId="2" xfId="0" applyNumberFormat="1" applyBorder="1" applyAlignment="1" applyProtection="1">
      <alignment horizontal="left" vertical="top" wrapText="1"/>
    </xf>
    <xf numFmtId="49" fontId="0" fillId="0" borderId="4" xfId="0" applyNumberFormat="1" applyBorder="1" applyAlignment="1" applyProtection="1">
      <alignment horizontal="left" vertical="top" wrapText="1"/>
    </xf>
    <xf numFmtId="49" fontId="0" fillId="0" borderId="0" xfId="0" applyNumberFormat="1" applyBorder="1" applyAlignment="1" applyProtection="1">
      <alignment horizontal="left" vertical="top" wrapText="1"/>
    </xf>
    <xf numFmtId="49" fontId="0" fillId="0" borderId="6" xfId="0" applyNumberFormat="1" applyBorder="1" applyAlignment="1" applyProtection="1">
      <alignment horizontal="left" vertical="top" wrapText="1"/>
    </xf>
    <xf numFmtId="49" fontId="0" fillId="0" borderId="7" xfId="0" applyNumberFormat="1" applyBorder="1" applyAlignment="1" applyProtection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5" xfId="0" applyNumberFormat="1" applyBorder="1" applyAlignment="1">
      <alignment horizontal="left" vertical="top" wrapText="1"/>
    </xf>
    <xf numFmtId="0" fontId="0" fillId="0" borderId="6" xfId="0" applyNumberFormat="1" applyBorder="1" applyAlignment="1">
      <alignment horizontal="left" vertical="top" wrapText="1"/>
    </xf>
    <xf numFmtId="0" fontId="0" fillId="0" borderId="7" xfId="0" applyNumberFormat="1" applyBorder="1" applyAlignment="1">
      <alignment horizontal="left" vertical="top" wrapText="1"/>
    </xf>
    <xf numFmtId="0" fontId="0" fillId="0" borderId="8" xfId="0" applyNumberFormat="1" applyBorder="1" applyAlignment="1">
      <alignment horizontal="left" vertical="top" wrapText="1"/>
    </xf>
    <xf numFmtId="49" fontId="0" fillId="0" borderId="5" xfId="0" applyNumberFormat="1" applyBorder="1" applyAlignment="1" applyProtection="1">
      <alignment horizontal="left" vertical="top" wrapText="1"/>
    </xf>
    <xf numFmtId="49" fontId="0" fillId="0" borderId="8" xfId="0" applyNumberFormat="1" applyBorder="1" applyAlignment="1" applyProtection="1">
      <alignment horizontal="left" vertical="top" wrapText="1"/>
    </xf>
    <xf numFmtId="49" fontId="0" fillId="0" borderId="10" xfId="0" applyNumberFormat="1" applyBorder="1" applyAlignment="1" applyProtection="1">
      <alignment horizontal="left"/>
    </xf>
    <xf numFmtId="49" fontId="0" fillId="0" borderId="11" xfId="0" applyNumberFormat="1" applyBorder="1" applyAlignment="1" applyProtection="1">
      <alignment horizontal="left"/>
    </xf>
    <xf numFmtId="49" fontId="0" fillId="0" borderId="2" xfId="0" applyNumberFormat="1" applyBorder="1" applyAlignment="1" applyProtection="1">
      <alignment horizontal="left"/>
    </xf>
    <xf numFmtId="49" fontId="0" fillId="0" borderId="3" xfId="0" applyNumberFormat="1" applyBorder="1" applyAlignment="1" applyProtection="1">
      <alignment horizontal="left"/>
    </xf>
    <xf numFmtId="49" fontId="0" fillId="0" borderId="9" xfId="0" applyNumberFormat="1" applyBorder="1" applyAlignment="1" applyProtection="1">
      <alignment horizontal="left"/>
    </xf>
    <xf numFmtId="49" fontId="0" fillId="0" borderId="8" xfId="0" applyNumberFormat="1" applyBorder="1" applyAlignment="1" applyProtection="1">
      <alignment horizontal="left"/>
    </xf>
    <xf numFmtId="49" fontId="0" fillId="0" borderId="5" xfId="0" applyNumberForma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O$8" fmlaRange="Clausulado!$G$2:$G$138" val="0"/>
</file>

<file path=xl/ctrlProps/ctrlProp2.xml><?xml version="1.0" encoding="utf-8"?>
<formControlPr xmlns="http://schemas.microsoft.com/office/spreadsheetml/2009/9/main" objectType="Drop" dropLines="9" dropStyle="combo" dx="16" fmlaLink="$O$5" fmlaRange="Secciones!$B$1:$B$39" noThreeD="1" sel="39" val="3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1</xdr:row>
      <xdr:rowOff>42332</xdr:rowOff>
    </xdr:from>
    <xdr:to>
      <xdr:col>2</xdr:col>
      <xdr:colOff>262238</xdr:colOff>
      <xdr:row>6</xdr:row>
      <xdr:rowOff>155573</xdr:rowOff>
    </xdr:to>
    <xdr:pic>
      <xdr:nvPicPr>
        <xdr:cNvPr id="4" name="Imagen 2" descr="logo sntss NUEVO 2002-2006 con sombra.jp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169332"/>
          <a:ext cx="1098321" cy="106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276225</xdr:colOff>
          <xdr:row>6</xdr:row>
          <xdr:rowOff>190500</xdr:rowOff>
        </xdr:from>
        <xdr:to>
          <xdr:col>15</xdr:col>
          <xdr:colOff>190500</xdr:colOff>
          <xdr:row>7</xdr:row>
          <xdr:rowOff>180975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539750</xdr:colOff>
      <xdr:row>9</xdr:row>
      <xdr:rowOff>11906</xdr:rowOff>
    </xdr:from>
    <xdr:to>
      <xdr:col>15</xdr:col>
      <xdr:colOff>63501</xdr:colOff>
      <xdr:row>10</xdr:row>
      <xdr:rowOff>107156</xdr:rowOff>
    </xdr:to>
    <xdr:sp macro="[0]!Copiar" textlink="">
      <xdr:nvSpPr>
        <xdr:cNvPr id="3" name="2 Rectángulo redondead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10128250" y="1874573"/>
          <a:ext cx="1322918" cy="486833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100"/>
            <a:t>COPIAR (DICE)</a:t>
          </a:r>
        </a:p>
      </xdr:txBody>
    </xdr:sp>
    <xdr:clientData fLocksWithSheet="0"/>
  </xdr:twoCellAnchor>
  <xdr:twoCellAnchor>
    <xdr:from>
      <xdr:col>13</xdr:col>
      <xdr:colOff>539750</xdr:colOff>
      <xdr:row>13</xdr:row>
      <xdr:rowOff>165534</xdr:rowOff>
    </xdr:from>
    <xdr:to>
      <xdr:col>15</xdr:col>
      <xdr:colOff>87313</xdr:colOff>
      <xdr:row>16</xdr:row>
      <xdr:rowOff>95250</xdr:rowOff>
    </xdr:to>
    <xdr:sp macro="[0]!Compilador1" textlink="">
      <xdr:nvSpPr>
        <xdr:cNvPr id="6" name="5 Rectángulo redondead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10128250" y="3001867"/>
          <a:ext cx="1346730" cy="501216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100"/>
            <a:t>PREPARAR</a:t>
          </a:r>
          <a:r>
            <a:rPr lang="es-MX" sz="1100" baseline="0"/>
            <a:t> BASE DE DATOS</a:t>
          </a:r>
          <a:endParaRPr lang="es-MX" sz="1100"/>
        </a:p>
      </xdr:txBody>
    </xdr:sp>
    <xdr:clientData fLocksWithSheet="0"/>
  </xdr:twoCellAnchor>
  <xdr:twoCellAnchor>
    <xdr:from>
      <xdr:col>13</xdr:col>
      <xdr:colOff>539750</xdr:colOff>
      <xdr:row>16</xdr:row>
      <xdr:rowOff>158750</xdr:rowOff>
    </xdr:from>
    <xdr:to>
      <xdr:col>15</xdr:col>
      <xdr:colOff>63500</xdr:colOff>
      <xdr:row>19</xdr:row>
      <xdr:rowOff>95250</xdr:rowOff>
    </xdr:to>
    <xdr:sp macro="[0]!Compilador2" textlink="">
      <xdr:nvSpPr>
        <xdr:cNvPr id="8" name="7 Rectángulo redondeado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10128250" y="3566583"/>
          <a:ext cx="1322917" cy="5080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COPIAR A BASE DE DATOS</a:t>
          </a:r>
          <a:endParaRPr lang="es-MX" sz="1100"/>
        </a:p>
      </xdr:txBody>
    </xdr:sp>
    <xdr:clientData fLocksWithSheet="0"/>
  </xdr:twoCellAnchor>
  <xdr:twoCellAnchor>
    <xdr:from>
      <xdr:col>13</xdr:col>
      <xdr:colOff>539750</xdr:colOff>
      <xdr:row>22</xdr:row>
      <xdr:rowOff>2881</xdr:rowOff>
    </xdr:from>
    <xdr:to>
      <xdr:col>15</xdr:col>
      <xdr:colOff>63500</xdr:colOff>
      <xdr:row>23</xdr:row>
      <xdr:rowOff>121944</xdr:rowOff>
    </xdr:to>
    <xdr:sp macro="Imprimir1" textlink="">
      <xdr:nvSpPr>
        <xdr:cNvPr id="9" name="8 Rectángulo redondeado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10128250" y="4553714"/>
          <a:ext cx="1322917" cy="309563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100"/>
            <a:t>IMPRIMIR</a:t>
          </a:r>
        </a:p>
      </xdr:txBody>
    </xdr:sp>
    <xdr:clientData fLocksWithSheet="0"/>
  </xdr:twoCellAnchor>
  <xdr:twoCellAnchor>
    <xdr:from>
      <xdr:col>13</xdr:col>
      <xdr:colOff>539750</xdr:colOff>
      <xdr:row>19</xdr:row>
      <xdr:rowOff>161902</xdr:rowOff>
    </xdr:from>
    <xdr:to>
      <xdr:col>15</xdr:col>
      <xdr:colOff>63500</xdr:colOff>
      <xdr:row>21</xdr:row>
      <xdr:rowOff>90465</xdr:rowOff>
    </xdr:to>
    <xdr:sp macro="[0]!Guardar1" textlink="">
      <xdr:nvSpPr>
        <xdr:cNvPr id="10" name="9 Rectángulo redondeado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10128250" y="4141235"/>
          <a:ext cx="1322917" cy="309563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100"/>
            <a:t>GUARDAR</a:t>
          </a:r>
        </a:p>
      </xdr:txBody>
    </xdr:sp>
    <xdr:clientData fLocksWithSheet="0"/>
  </xdr:twoCellAnchor>
  <xdr:twoCellAnchor>
    <xdr:from>
      <xdr:col>13</xdr:col>
      <xdr:colOff>539750</xdr:colOff>
      <xdr:row>10</xdr:row>
      <xdr:rowOff>179916</xdr:rowOff>
    </xdr:from>
    <xdr:to>
      <xdr:col>15</xdr:col>
      <xdr:colOff>74082</xdr:colOff>
      <xdr:row>13</xdr:row>
      <xdr:rowOff>105834</xdr:rowOff>
    </xdr:to>
    <xdr:sp macro="[0]!Debe_decir" textlink="">
      <xdr:nvSpPr>
        <xdr:cNvPr id="5" name="4 Rectángulo redondead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10128250" y="2434166"/>
          <a:ext cx="1333499" cy="50800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COPIAR</a:t>
          </a:r>
          <a:r>
            <a:rPr lang="es-MX" sz="1100" baseline="0"/>
            <a:t> (DEBE DECIR)</a:t>
          </a:r>
          <a:endParaRPr lang="es-MX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4</xdr:row>
          <xdr:rowOff>28575</xdr:rowOff>
        </xdr:from>
        <xdr:to>
          <xdr:col>15</xdr:col>
          <xdr:colOff>438150</xdr:colOff>
          <xdr:row>5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70139</xdr:colOff>
      <xdr:row>1</xdr:row>
      <xdr:rowOff>91786</xdr:rowOff>
    </xdr:from>
    <xdr:to>
      <xdr:col>6</xdr:col>
      <xdr:colOff>718705</xdr:colOff>
      <xdr:row>2</xdr:row>
      <xdr:rowOff>170227</xdr:rowOff>
    </xdr:to>
    <xdr:sp macro="[0]!FILTROAVANZADO" textlink="">
      <xdr:nvSpPr>
        <xdr:cNvPr id="4" name="3 Rectángulo redondead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3880139" y="282286"/>
          <a:ext cx="1410566" cy="26894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100"/>
            <a:t>BUSCAR PONENCIA</a:t>
          </a:r>
        </a:p>
      </xdr:txBody>
    </xdr:sp>
    <xdr:clientData/>
  </xdr:twoCellAnchor>
  <xdr:twoCellAnchor>
    <xdr:from>
      <xdr:col>7</xdr:col>
      <xdr:colOff>101311</xdr:colOff>
      <xdr:row>1</xdr:row>
      <xdr:rowOff>96981</xdr:rowOff>
    </xdr:from>
    <xdr:to>
      <xdr:col>8</xdr:col>
      <xdr:colOff>749877</xdr:colOff>
      <xdr:row>2</xdr:row>
      <xdr:rowOff>175422</xdr:rowOff>
    </xdr:to>
    <xdr:sp macro="[0]!Extraccion" textlink="">
      <xdr:nvSpPr>
        <xdr:cNvPr id="5" name="4 Rectángulo redondeado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5435311" y="287481"/>
          <a:ext cx="1410566" cy="26894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100"/>
            <a:t>EXTRAER</a:t>
          </a:r>
          <a:r>
            <a:rPr lang="es-MX" sz="1100" baseline="0"/>
            <a:t> PONENCIA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49743</xdr:rowOff>
    </xdr:from>
    <xdr:to>
      <xdr:col>2</xdr:col>
      <xdr:colOff>332087</xdr:colOff>
      <xdr:row>6</xdr:row>
      <xdr:rowOff>164043</xdr:rowOff>
    </xdr:to>
    <xdr:pic>
      <xdr:nvPicPr>
        <xdr:cNvPr id="4" name="Imagen 2" descr="logo sntss NUEVO 2002-2006 con sombra.jpg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2143"/>
          <a:ext cx="1046462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18735</xdr:colOff>
      <xdr:row>0</xdr:row>
      <xdr:rowOff>133350</xdr:rowOff>
    </xdr:from>
    <xdr:to>
      <xdr:col>12</xdr:col>
      <xdr:colOff>333376</xdr:colOff>
      <xdr:row>7</xdr:row>
      <xdr:rowOff>11643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904560" y="133350"/>
          <a:ext cx="7582216" cy="1183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2600"/>
            </a:lnSpc>
            <a:defRPr sz="1000"/>
          </a:pPr>
          <a:r>
            <a:rPr lang="es-MX" sz="2800" b="1" i="0" u="none" strike="noStrike" baseline="0">
              <a:solidFill>
                <a:srgbClr val="000000"/>
              </a:solidFill>
              <a:latin typeface="Arial Black"/>
            </a:rPr>
            <a:t>S</a:t>
          </a:r>
          <a:r>
            <a:rPr lang="es-MX" sz="1400" b="1" i="0" u="none" strike="noStrike" baseline="0">
              <a:solidFill>
                <a:srgbClr val="000000"/>
              </a:solidFill>
              <a:latin typeface="Arial Black"/>
            </a:rPr>
            <a:t>INDICATO </a:t>
          </a:r>
          <a:r>
            <a:rPr lang="es-MX" sz="2800" b="1" i="0" u="none" strike="noStrike" baseline="0">
              <a:solidFill>
                <a:srgbClr val="000000"/>
              </a:solidFill>
              <a:latin typeface="Arial Black"/>
            </a:rPr>
            <a:t>N</a:t>
          </a:r>
          <a:r>
            <a:rPr lang="es-MX" sz="1400" b="1" i="0" u="none" strike="noStrike" baseline="0">
              <a:solidFill>
                <a:srgbClr val="000000"/>
              </a:solidFill>
              <a:latin typeface="Arial Black"/>
            </a:rPr>
            <a:t>ACIONAL DE </a:t>
          </a:r>
          <a:r>
            <a:rPr lang="es-MX" sz="2800" b="1" i="0" u="none" strike="noStrike" baseline="0">
              <a:solidFill>
                <a:srgbClr val="000000"/>
              </a:solidFill>
              <a:latin typeface="Arial Black"/>
            </a:rPr>
            <a:t>T</a:t>
          </a:r>
          <a:r>
            <a:rPr lang="es-MX" sz="1400" b="1" i="0" u="none" strike="noStrike" baseline="0">
              <a:solidFill>
                <a:srgbClr val="000000"/>
              </a:solidFill>
              <a:latin typeface="Arial Black"/>
            </a:rPr>
            <a:t>RABAJADORES DEL </a:t>
          </a:r>
          <a:r>
            <a:rPr lang="es-MX" sz="2800" b="1" i="0" u="none" strike="noStrike" baseline="0">
              <a:solidFill>
                <a:srgbClr val="000000"/>
              </a:solidFill>
              <a:latin typeface="Arial Black"/>
            </a:rPr>
            <a:t>S</a:t>
          </a:r>
          <a:r>
            <a:rPr lang="es-MX" sz="1400" b="1" i="0" u="none" strike="noStrike" baseline="0">
              <a:solidFill>
                <a:srgbClr val="000000"/>
              </a:solidFill>
              <a:latin typeface="Arial Black"/>
            </a:rPr>
            <a:t>EGURO </a:t>
          </a:r>
          <a:r>
            <a:rPr lang="es-MX" sz="2800" b="1" i="0" u="none" strike="noStrike" baseline="0">
              <a:solidFill>
                <a:srgbClr val="000000"/>
              </a:solidFill>
              <a:latin typeface="Arial Black"/>
            </a:rPr>
            <a:t>S</a:t>
          </a:r>
          <a:r>
            <a:rPr lang="es-MX" sz="1400" b="1" i="0" u="none" strike="noStrike" baseline="0">
              <a:solidFill>
                <a:srgbClr val="000000"/>
              </a:solidFill>
              <a:latin typeface="Arial Black"/>
            </a:rPr>
            <a:t>OCIAL </a:t>
          </a:r>
        </a:p>
        <a:p>
          <a:pPr algn="ctr" rtl="0">
            <a:lnSpc>
              <a:spcPts val="1900"/>
            </a:lnSpc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Arial Black"/>
            </a:rPr>
            <a:t>COMITÉ EJECUTIVO NACIONAL</a:t>
          </a:r>
        </a:p>
        <a:p>
          <a:pPr algn="ctr" rtl="0">
            <a:lnSpc>
              <a:spcPts val="1900"/>
            </a:lnSpc>
            <a:defRPr sz="1000"/>
          </a:pPr>
          <a:endParaRPr lang="es-MX" sz="3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lnSpc>
              <a:spcPts val="1900"/>
            </a:lnSpc>
            <a:defRPr sz="1000"/>
          </a:pPr>
          <a:r>
            <a:rPr lang="es-MX" sz="2000" b="1" i="1" u="none" strike="noStrike" baseline="0">
              <a:solidFill>
                <a:srgbClr val="000000"/>
              </a:solidFill>
              <a:latin typeface="Arial Black"/>
            </a:rPr>
            <a:t>LXIX</a:t>
          </a:r>
          <a:r>
            <a:rPr lang="es-MX" sz="1400" b="1" i="1" u="none" strike="noStrike" baseline="0">
              <a:solidFill>
                <a:srgbClr val="000000"/>
              </a:solidFill>
              <a:latin typeface="Arial Black"/>
            </a:rPr>
            <a:t>  CONSEJO NACIONAL ORDINARIO</a:t>
          </a:r>
          <a:endParaRPr lang="es-MX" sz="1400" b="0" i="1" u="none" strike="noStrike" baseline="0">
            <a:solidFill>
              <a:srgbClr val="000000"/>
            </a:solidFill>
            <a:latin typeface="Arial Black"/>
          </a:endParaRPr>
        </a:p>
        <a:p>
          <a:pPr algn="l" rtl="0">
            <a:lnSpc>
              <a:spcPts val="10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14</xdr:col>
      <xdr:colOff>22411</xdr:colOff>
      <xdr:row>5</xdr:row>
      <xdr:rowOff>33617</xdr:rowOff>
    </xdr:from>
    <xdr:to>
      <xdr:col>14</xdr:col>
      <xdr:colOff>1232647</xdr:colOff>
      <xdr:row>6</xdr:row>
      <xdr:rowOff>100852</xdr:rowOff>
    </xdr:to>
    <xdr:sp macro="[0]!Imprimir" textlink="">
      <xdr:nvSpPr>
        <xdr:cNvPr id="6" name="5 Rectángulo redondeado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/>
      </xdr:nvSpPr>
      <xdr:spPr>
        <a:xfrm>
          <a:off x="9278470" y="952499"/>
          <a:ext cx="1210236" cy="26894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100"/>
            <a:t>IMPRIMIR</a:t>
          </a:r>
        </a:p>
      </xdr:txBody>
    </xdr:sp>
    <xdr:clientData/>
  </xdr:twoCellAnchor>
  <xdr:twoCellAnchor>
    <xdr:from>
      <xdr:col>14</xdr:col>
      <xdr:colOff>17929</xdr:colOff>
      <xdr:row>7</xdr:row>
      <xdr:rowOff>29135</xdr:rowOff>
    </xdr:from>
    <xdr:to>
      <xdr:col>14</xdr:col>
      <xdr:colOff>1228165</xdr:colOff>
      <xdr:row>8</xdr:row>
      <xdr:rowOff>96370</xdr:rowOff>
    </xdr:to>
    <xdr:sp macro="[0]!EXPORTAR" textlink="">
      <xdr:nvSpPr>
        <xdr:cNvPr id="7" name="6 Rectángulo redondeado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/>
      </xdr:nvSpPr>
      <xdr:spPr>
        <a:xfrm>
          <a:off x="9273988" y="1351429"/>
          <a:ext cx="1210236" cy="26894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100"/>
            <a:t>EXPORTR</a:t>
          </a:r>
          <a:r>
            <a:rPr lang="es-MX" sz="1100" baseline="0"/>
            <a:t> PDF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ctr"/>
      <a:lstStyle>
        <a:defPPr algn="ctr">
          <a:defRPr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39"/>
  <sheetViews>
    <sheetView workbookViewId="0">
      <selection activeCell="G15" sqref="G15"/>
    </sheetView>
  </sheetViews>
  <sheetFormatPr baseColWidth="10" defaultRowHeight="15" x14ac:dyDescent="0.25"/>
  <cols>
    <col min="2" max="2" width="43.5703125" style="64" bestFit="1" customWidth="1"/>
  </cols>
  <sheetData>
    <row r="1" spans="1:5" x14ac:dyDescent="0.25">
      <c r="A1">
        <v>1</v>
      </c>
      <c r="B1" s="61" t="s">
        <v>52</v>
      </c>
      <c r="E1" t="s">
        <v>90</v>
      </c>
    </row>
    <row r="2" spans="1:5" x14ac:dyDescent="0.25">
      <c r="A2">
        <v>2</v>
      </c>
      <c r="B2" s="61" t="s">
        <v>53</v>
      </c>
      <c r="E2" t="s">
        <v>91</v>
      </c>
    </row>
    <row r="3" spans="1:5" x14ac:dyDescent="0.25">
      <c r="A3">
        <v>3</v>
      </c>
      <c r="B3" s="61" t="s">
        <v>54</v>
      </c>
      <c r="E3" t="s">
        <v>92</v>
      </c>
    </row>
    <row r="4" spans="1:5" x14ac:dyDescent="0.25">
      <c r="A4">
        <v>4</v>
      </c>
      <c r="B4" s="61" t="s">
        <v>55</v>
      </c>
      <c r="E4" t="s">
        <v>93</v>
      </c>
    </row>
    <row r="5" spans="1:5" x14ac:dyDescent="0.25">
      <c r="A5">
        <v>5</v>
      </c>
      <c r="B5" s="61" t="s">
        <v>56</v>
      </c>
      <c r="E5" t="s">
        <v>94</v>
      </c>
    </row>
    <row r="6" spans="1:5" x14ac:dyDescent="0.25">
      <c r="A6">
        <v>6</v>
      </c>
      <c r="B6" s="61" t="s">
        <v>57</v>
      </c>
      <c r="E6" t="s">
        <v>95</v>
      </c>
    </row>
    <row r="7" spans="1:5" x14ac:dyDescent="0.25">
      <c r="A7">
        <v>7</v>
      </c>
      <c r="B7" s="61" t="s">
        <v>58</v>
      </c>
    </row>
    <row r="8" spans="1:5" x14ac:dyDescent="0.25">
      <c r="A8">
        <v>8</v>
      </c>
      <c r="B8" s="61" t="s">
        <v>59</v>
      </c>
    </row>
    <row r="9" spans="1:5" x14ac:dyDescent="0.25">
      <c r="A9">
        <v>9</v>
      </c>
      <c r="B9" s="61" t="s">
        <v>60</v>
      </c>
    </row>
    <row r="10" spans="1:5" x14ac:dyDescent="0.25">
      <c r="A10">
        <v>10</v>
      </c>
      <c r="B10" s="61" t="s">
        <v>61</v>
      </c>
    </row>
    <row r="11" spans="1:5" x14ac:dyDescent="0.25">
      <c r="A11">
        <v>11</v>
      </c>
      <c r="B11" s="61" t="s">
        <v>62</v>
      </c>
    </row>
    <row r="12" spans="1:5" x14ac:dyDescent="0.25">
      <c r="A12">
        <v>12</v>
      </c>
      <c r="B12" s="61" t="s">
        <v>63</v>
      </c>
    </row>
    <row r="13" spans="1:5" x14ac:dyDescent="0.25">
      <c r="A13">
        <v>13</v>
      </c>
      <c r="B13" s="61" t="s">
        <v>64</v>
      </c>
    </row>
    <row r="14" spans="1:5" x14ac:dyDescent="0.25">
      <c r="A14">
        <v>14</v>
      </c>
      <c r="B14" s="61" t="s">
        <v>65</v>
      </c>
    </row>
    <row r="15" spans="1:5" x14ac:dyDescent="0.25">
      <c r="A15">
        <v>15</v>
      </c>
      <c r="B15" s="61" t="s">
        <v>66</v>
      </c>
    </row>
    <row r="16" spans="1:5" x14ac:dyDescent="0.25">
      <c r="A16">
        <v>16</v>
      </c>
      <c r="B16" s="61" t="s">
        <v>67</v>
      </c>
    </row>
    <row r="17" spans="1:2" x14ac:dyDescent="0.25">
      <c r="A17">
        <v>17</v>
      </c>
      <c r="B17" s="61" t="s">
        <v>68</v>
      </c>
    </row>
    <row r="18" spans="1:2" x14ac:dyDescent="0.25">
      <c r="A18">
        <v>18</v>
      </c>
      <c r="B18" s="61" t="s">
        <v>69</v>
      </c>
    </row>
    <row r="19" spans="1:2" x14ac:dyDescent="0.25">
      <c r="A19">
        <v>19</v>
      </c>
      <c r="B19" s="61" t="s">
        <v>70</v>
      </c>
    </row>
    <row r="20" spans="1:2" x14ac:dyDescent="0.25">
      <c r="A20">
        <v>20</v>
      </c>
      <c r="B20" s="61" t="s">
        <v>71</v>
      </c>
    </row>
    <row r="21" spans="1:2" x14ac:dyDescent="0.25">
      <c r="A21">
        <v>21</v>
      </c>
      <c r="B21" s="61" t="s">
        <v>72</v>
      </c>
    </row>
    <row r="22" spans="1:2" x14ac:dyDescent="0.25">
      <c r="A22">
        <v>22</v>
      </c>
      <c r="B22" s="61" t="s">
        <v>73</v>
      </c>
    </row>
    <row r="23" spans="1:2" x14ac:dyDescent="0.25">
      <c r="A23">
        <v>23</v>
      </c>
      <c r="B23" s="61" t="s">
        <v>74</v>
      </c>
    </row>
    <row r="24" spans="1:2" x14ac:dyDescent="0.25">
      <c r="A24">
        <v>24</v>
      </c>
      <c r="B24" s="61" t="s">
        <v>75</v>
      </c>
    </row>
    <row r="25" spans="1:2" x14ac:dyDescent="0.25">
      <c r="A25">
        <v>25</v>
      </c>
      <c r="B25" s="61" t="s">
        <v>76</v>
      </c>
    </row>
    <row r="26" spans="1:2" x14ac:dyDescent="0.25">
      <c r="A26">
        <v>26</v>
      </c>
      <c r="B26" s="61" t="s">
        <v>77</v>
      </c>
    </row>
    <row r="27" spans="1:2" x14ac:dyDescent="0.25">
      <c r="A27">
        <v>27</v>
      </c>
      <c r="B27" s="61" t="s">
        <v>78</v>
      </c>
    </row>
    <row r="28" spans="1:2" x14ac:dyDescent="0.25">
      <c r="A28">
        <v>28</v>
      </c>
      <c r="B28" s="61" t="s">
        <v>79</v>
      </c>
    </row>
    <row r="29" spans="1:2" x14ac:dyDescent="0.25">
      <c r="A29">
        <v>29</v>
      </c>
      <c r="B29" s="61" t="s">
        <v>80</v>
      </c>
    </row>
    <row r="30" spans="1:2" x14ac:dyDescent="0.25">
      <c r="A30">
        <v>30</v>
      </c>
      <c r="B30" s="61" t="s">
        <v>81</v>
      </c>
    </row>
    <row r="31" spans="1:2" x14ac:dyDescent="0.25">
      <c r="A31">
        <v>31</v>
      </c>
      <c r="B31" s="61" t="s">
        <v>82</v>
      </c>
    </row>
    <row r="32" spans="1:2" x14ac:dyDescent="0.25">
      <c r="A32">
        <v>32</v>
      </c>
      <c r="B32" s="61" t="s">
        <v>83</v>
      </c>
    </row>
    <row r="33" spans="1:2" x14ac:dyDescent="0.25">
      <c r="A33">
        <v>33</v>
      </c>
      <c r="B33" s="61" t="s">
        <v>84</v>
      </c>
    </row>
    <row r="34" spans="1:2" x14ac:dyDescent="0.25">
      <c r="A34">
        <v>34</v>
      </c>
      <c r="B34" s="61" t="s">
        <v>85</v>
      </c>
    </row>
    <row r="35" spans="1:2" x14ac:dyDescent="0.25">
      <c r="A35">
        <v>35</v>
      </c>
      <c r="B35" s="61" t="s">
        <v>86</v>
      </c>
    </row>
    <row r="36" spans="1:2" x14ac:dyDescent="0.25">
      <c r="A36">
        <v>36</v>
      </c>
      <c r="B36" s="61" t="s">
        <v>87</v>
      </c>
    </row>
    <row r="37" spans="1:2" x14ac:dyDescent="0.25">
      <c r="A37">
        <v>37</v>
      </c>
      <c r="B37" s="62" t="s">
        <v>88</v>
      </c>
    </row>
    <row r="38" spans="1:2" x14ac:dyDescent="0.25">
      <c r="A38">
        <v>38</v>
      </c>
      <c r="B38" s="63" t="s">
        <v>89</v>
      </c>
    </row>
    <row r="39" spans="1:2" x14ac:dyDescent="0.25">
      <c r="A39">
        <v>39</v>
      </c>
      <c r="B39" s="63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A1:W61"/>
  <sheetViews>
    <sheetView showGridLines="0" tabSelected="1" zoomScale="90" zoomScaleNormal="90" workbookViewId="0">
      <selection activeCell="J12" sqref="J12:M38"/>
    </sheetView>
  </sheetViews>
  <sheetFormatPr baseColWidth="10" defaultColWidth="0" defaultRowHeight="15" zeroHeight="1" x14ac:dyDescent="0.25"/>
  <cols>
    <col min="1" max="1" width="0.7109375" style="15" customWidth="1"/>
    <col min="2" max="2" width="12.85546875" style="15" customWidth="1"/>
    <col min="3" max="3" width="13.42578125" style="15" customWidth="1"/>
    <col min="4" max="4" width="7" style="15" customWidth="1"/>
    <col min="5" max="5" width="14.42578125" style="15" customWidth="1"/>
    <col min="6" max="6" width="13.42578125" style="15" customWidth="1"/>
    <col min="7" max="7" width="12.28515625" style="15" customWidth="1"/>
    <col min="8" max="8" width="13.42578125" style="15" customWidth="1"/>
    <col min="9" max="9" width="10.7109375" style="15" customWidth="1"/>
    <col min="10" max="10" width="12.28515625" style="15" customWidth="1"/>
    <col min="11" max="11" width="9.7109375" style="15" customWidth="1"/>
    <col min="12" max="12" width="12.85546875" style="15" customWidth="1"/>
    <col min="13" max="13" width="10.42578125" style="15" customWidth="1"/>
    <col min="14" max="15" width="13.42578125" style="15" customWidth="1"/>
    <col min="16" max="16" width="7" style="15" customWidth="1"/>
    <col min="17" max="16384" width="13.42578125" style="15" hidden="1"/>
  </cols>
  <sheetData>
    <row r="1" spans="2:22" ht="9.75" customHeight="1" thickBot="1" x14ac:dyDescent="0.3"/>
    <row r="2" spans="2:22" ht="15" customHeight="1" x14ac:dyDescent="0.25">
      <c r="B2" s="16"/>
      <c r="C2" s="148" t="s">
        <v>48</v>
      </c>
      <c r="D2" s="148"/>
      <c r="E2" s="148"/>
      <c r="F2" s="148"/>
      <c r="G2" s="148"/>
      <c r="H2" s="148"/>
      <c r="I2" s="148"/>
      <c r="J2" s="148"/>
      <c r="K2" s="148"/>
      <c r="L2" s="148"/>
      <c r="M2" s="149"/>
      <c r="Q2" s="101" t="str">
        <f>IF(O8="","",VLOOKUP(O8,Clausulado!$A$2:$H$138,8,FALSE))</f>
        <v>Conocimientos de 4o. año de Primaria.</v>
      </c>
      <c r="R2" s="102"/>
      <c r="S2" s="102"/>
      <c r="T2" s="102"/>
      <c r="U2" s="102"/>
      <c r="V2" s="103"/>
    </row>
    <row r="3" spans="2:22" ht="15" customHeight="1" x14ac:dyDescent="0.25">
      <c r="B3" s="1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Q3" s="104"/>
      <c r="R3" s="105"/>
      <c r="S3" s="105"/>
      <c r="T3" s="105"/>
      <c r="U3" s="105"/>
      <c r="V3" s="106"/>
    </row>
    <row r="4" spans="2:22" x14ac:dyDescent="0.25">
      <c r="B4" s="1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  <c r="N4" s="120" t="s">
        <v>51</v>
      </c>
      <c r="O4" s="121"/>
      <c r="P4" s="122"/>
      <c r="Q4" s="104"/>
      <c r="R4" s="105"/>
      <c r="S4" s="105"/>
      <c r="T4" s="105"/>
      <c r="U4" s="105"/>
      <c r="V4" s="106"/>
    </row>
    <row r="5" spans="2:22" ht="18" customHeight="1" x14ac:dyDescent="0.25">
      <c r="B5" s="19"/>
      <c r="C5" s="118" t="s">
        <v>50</v>
      </c>
      <c r="D5" s="118"/>
      <c r="E5" s="118"/>
      <c r="F5" s="118"/>
      <c r="G5" s="118"/>
      <c r="H5" s="118"/>
      <c r="I5" s="118"/>
      <c r="J5" s="118"/>
      <c r="K5" s="118"/>
      <c r="L5" s="118"/>
      <c r="M5" s="119"/>
      <c r="N5" s="123"/>
      <c r="O5" s="124">
        <v>39</v>
      </c>
      <c r="P5" s="125"/>
      <c r="Q5" s="104"/>
      <c r="R5" s="105"/>
      <c r="S5" s="105"/>
      <c r="T5" s="105"/>
      <c r="U5" s="105"/>
      <c r="V5" s="106"/>
    </row>
    <row r="6" spans="2:22" ht="15" customHeight="1" x14ac:dyDescent="0.25">
      <c r="B6" s="19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12"/>
      <c r="O6" s="12"/>
      <c r="P6" s="12"/>
      <c r="Q6" s="104"/>
      <c r="R6" s="105"/>
      <c r="S6" s="105"/>
      <c r="T6" s="105"/>
      <c r="U6" s="105"/>
      <c r="V6" s="106"/>
    </row>
    <row r="7" spans="2:22" ht="15.75" thickBot="1" x14ac:dyDescent="0.3">
      <c r="B7" s="22"/>
      <c r="C7" s="23"/>
      <c r="D7" s="23"/>
      <c r="E7" s="23"/>
      <c r="F7" s="23"/>
      <c r="G7" s="23"/>
      <c r="H7" s="23"/>
      <c r="I7" s="23"/>
      <c r="J7" s="23"/>
      <c r="K7" s="23"/>
      <c r="L7" s="24" t="s">
        <v>35</v>
      </c>
      <c r="M7" s="25">
        <f>IF(O8="","",VLOOKUP(O8,Clausulado!$A$2:$F$139,6,FALSE))</f>
        <v>3</v>
      </c>
      <c r="N7" s="120" t="s">
        <v>263</v>
      </c>
      <c r="O7" s="121"/>
      <c r="P7" s="122"/>
      <c r="Q7" s="104"/>
      <c r="R7" s="105"/>
      <c r="S7" s="105"/>
      <c r="T7" s="105"/>
      <c r="U7" s="105"/>
      <c r="V7" s="106"/>
    </row>
    <row r="8" spans="2:22" ht="30" customHeight="1" thickBot="1" x14ac:dyDescent="0.3">
      <c r="B8" s="90" t="s">
        <v>0</v>
      </c>
      <c r="C8" s="117" t="str">
        <f>IF(O5="","",VLOOKUP(O5,Secciones!$A$1:$B$39,2,FALSE))</f>
        <v>Comité Ejecutivo Nacional</v>
      </c>
      <c r="D8" s="156"/>
      <c r="E8" s="90" t="s">
        <v>1</v>
      </c>
      <c r="F8" s="152"/>
      <c r="G8" s="152"/>
      <c r="H8" s="152"/>
      <c r="I8" s="153"/>
      <c r="J8" s="90" t="s">
        <v>2</v>
      </c>
      <c r="K8" s="152"/>
      <c r="L8" s="152"/>
      <c r="M8" s="153"/>
      <c r="N8" s="12"/>
      <c r="O8" s="65">
        <v>1</v>
      </c>
      <c r="P8" s="13"/>
      <c r="Q8" s="104"/>
      <c r="R8" s="105"/>
      <c r="S8" s="105"/>
      <c r="T8" s="105"/>
      <c r="U8" s="105"/>
      <c r="V8" s="106"/>
    </row>
    <row r="9" spans="2:22" ht="15.75" thickBot="1" x14ac:dyDescent="0.3">
      <c r="B9" s="91" t="s">
        <v>3</v>
      </c>
      <c r="C9" s="154"/>
      <c r="D9" s="155"/>
      <c r="E9" s="91" t="s">
        <v>4</v>
      </c>
      <c r="F9" s="137"/>
      <c r="G9" s="137"/>
      <c r="H9" s="138"/>
      <c r="I9" s="91" t="s">
        <v>265</v>
      </c>
      <c r="J9" s="89" t="str">
        <f>IF(O8="","",VLOOKUP(O8,Clausulado!$A$2:$C$139,3,FALSE))</f>
        <v>I</v>
      </c>
      <c r="K9" s="114" t="s">
        <v>6</v>
      </c>
      <c r="L9" s="110"/>
      <c r="M9" s="98"/>
      <c r="N9" s="12"/>
      <c r="O9" s="12"/>
      <c r="P9" s="12"/>
      <c r="Q9" s="104"/>
      <c r="R9" s="105"/>
      <c r="S9" s="105"/>
      <c r="T9" s="105"/>
      <c r="U9" s="105"/>
      <c r="V9" s="106"/>
    </row>
    <row r="10" spans="2:22" ht="30.75" customHeight="1" thickBot="1" x14ac:dyDescent="0.3">
      <c r="B10" s="92" t="s">
        <v>264</v>
      </c>
      <c r="C10" s="112">
        <f>IF(O8="","",VLOOKUP(O8,Clausulado!$A$2:$G$139,7,FALSE))</f>
        <v>1</v>
      </c>
      <c r="D10" s="113"/>
      <c r="E10" s="93" t="s">
        <v>100</v>
      </c>
      <c r="F10" s="135" t="str">
        <f>IF(O8="","",VLOOKUP(O8,Clausulado!$A$2:$G$139,4,FALSE))</f>
        <v>Catálogo Abierto de Requisitos para ocupar las Plazas del
Tabulador</v>
      </c>
      <c r="G10" s="135"/>
      <c r="H10" s="135"/>
      <c r="I10" s="136"/>
      <c r="J10" s="117" t="s">
        <v>10</v>
      </c>
      <c r="K10" s="117"/>
      <c r="L10" s="115"/>
      <c r="M10" s="116"/>
      <c r="N10" s="12"/>
      <c r="O10" s="12"/>
      <c r="P10" s="12"/>
      <c r="Q10" s="104"/>
      <c r="R10" s="105"/>
      <c r="S10" s="105"/>
      <c r="T10" s="105"/>
      <c r="U10" s="105"/>
      <c r="V10" s="106"/>
    </row>
    <row r="11" spans="2:22" ht="15.75" thickBot="1" x14ac:dyDescent="0.3">
      <c r="B11" s="91" t="s">
        <v>11</v>
      </c>
      <c r="C11" s="110"/>
      <c r="D11" s="110"/>
      <c r="E11" s="111"/>
      <c r="F11" s="91" t="s">
        <v>12</v>
      </c>
      <c r="G11" s="110"/>
      <c r="H11" s="110"/>
      <c r="I11" s="111"/>
      <c r="J11" s="91" t="s">
        <v>13</v>
      </c>
      <c r="K11" s="94"/>
      <c r="L11" s="110"/>
      <c r="M11" s="111"/>
      <c r="N11" s="12"/>
      <c r="O11" s="14"/>
      <c r="P11" s="14"/>
      <c r="Q11" s="104"/>
      <c r="R11" s="105"/>
      <c r="S11" s="105"/>
      <c r="T11" s="105"/>
      <c r="U11" s="105"/>
      <c r="V11" s="106"/>
    </row>
    <row r="12" spans="2:22" ht="15" customHeight="1" x14ac:dyDescent="0.25">
      <c r="B12" s="126"/>
      <c r="C12" s="127"/>
      <c r="D12" s="127"/>
      <c r="E12" s="128"/>
      <c r="F12" s="126"/>
      <c r="G12" s="127"/>
      <c r="H12" s="127"/>
      <c r="I12" s="128"/>
      <c r="J12" s="139"/>
      <c r="K12" s="140"/>
      <c r="L12" s="140"/>
      <c r="M12" s="141"/>
      <c r="N12" s="12"/>
      <c r="O12" s="13"/>
      <c r="P12" s="13"/>
      <c r="Q12" s="104"/>
      <c r="R12" s="105"/>
      <c r="S12" s="105"/>
      <c r="T12" s="105"/>
      <c r="U12" s="105"/>
      <c r="V12" s="106"/>
    </row>
    <row r="13" spans="2:22" x14ac:dyDescent="0.25">
      <c r="B13" s="129"/>
      <c r="C13" s="130"/>
      <c r="D13" s="130"/>
      <c r="E13" s="131"/>
      <c r="F13" s="129"/>
      <c r="G13" s="130"/>
      <c r="H13" s="130"/>
      <c r="I13" s="131"/>
      <c r="J13" s="142"/>
      <c r="K13" s="143"/>
      <c r="L13" s="143"/>
      <c r="M13" s="144"/>
      <c r="N13" s="12"/>
      <c r="O13" s="12"/>
      <c r="P13" s="12"/>
      <c r="Q13" s="104"/>
      <c r="R13" s="105"/>
      <c r="S13" s="105"/>
      <c r="T13" s="105"/>
      <c r="U13" s="105"/>
      <c r="V13" s="106"/>
    </row>
    <row r="14" spans="2:22" x14ac:dyDescent="0.25">
      <c r="B14" s="129"/>
      <c r="C14" s="130"/>
      <c r="D14" s="130"/>
      <c r="E14" s="131"/>
      <c r="F14" s="129"/>
      <c r="G14" s="130"/>
      <c r="H14" s="130"/>
      <c r="I14" s="131"/>
      <c r="J14" s="142"/>
      <c r="K14" s="143"/>
      <c r="L14" s="143"/>
      <c r="M14" s="144"/>
      <c r="N14" s="12"/>
      <c r="O14" s="12"/>
      <c r="P14" s="12"/>
      <c r="Q14" s="104"/>
      <c r="R14" s="105"/>
      <c r="S14" s="105"/>
      <c r="T14" s="105"/>
      <c r="U14" s="105"/>
      <c r="V14" s="106"/>
    </row>
    <row r="15" spans="2:22" x14ac:dyDescent="0.25">
      <c r="B15" s="129"/>
      <c r="C15" s="130"/>
      <c r="D15" s="130"/>
      <c r="E15" s="131"/>
      <c r="F15" s="129"/>
      <c r="G15" s="130"/>
      <c r="H15" s="130"/>
      <c r="I15" s="131"/>
      <c r="J15" s="142"/>
      <c r="K15" s="143"/>
      <c r="L15" s="143"/>
      <c r="M15" s="144"/>
      <c r="N15" s="12"/>
      <c r="O15" s="12"/>
      <c r="P15" s="12"/>
      <c r="Q15" s="104"/>
      <c r="R15" s="105"/>
      <c r="S15" s="105"/>
      <c r="T15" s="105"/>
      <c r="U15" s="105"/>
      <c r="V15" s="106"/>
    </row>
    <row r="16" spans="2:22" x14ac:dyDescent="0.25">
      <c r="B16" s="129"/>
      <c r="C16" s="130"/>
      <c r="D16" s="130"/>
      <c r="E16" s="131"/>
      <c r="F16" s="129"/>
      <c r="G16" s="130"/>
      <c r="H16" s="130"/>
      <c r="I16" s="131"/>
      <c r="J16" s="142"/>
      <c r="K16" s="143"/>
      <c r="L16" s="143"/>
      <c r="M16" s="144"/>
      <c r="N16" s="12"/>
      <c r="O16" s="12"/>
      <c r="P16" s="12"/>
      <c r="Q16" s="104"/>
      <c r="R16" s="105"/>
      <c r="S16" s="105"/>
      <c r="T16" s="105"/>
      <c r="U16" s="105"/>
      <c r="V16" s="106"/>
    </row>
    <row r="17" spans="2:22" x14ac:dyDescent="0.25">
      <c r="B17" s="129"/>
      <c r="C17" s="130"/>
      <c r="D17" s="130"/>
      <c r="E17" s="131"/>
      <c r="F17" s="129"/>
      <c r="G17" s="130"/>
      <c r="H17" s="130"/>
      <c r="I17" s="131"/>
      <c r="J17" s="142"/>
      <c r="K17" s="143"/>
      <c r="L17" s="143"/>
      <c r="M17" s="144"/>
      <c r="N17" s="12"/>
      <c r="O17" s="12"/>
      <c r="P17" s="12"/>
      <c r="Q17" s="104"/>
      <c r="R17" s="105"/>
      <c r="S17" s="105"/>
      <c r="T17" s="105"/>
      <c r="U17" s="105"/>
      <c r="V17" s="106"/>
    </row>
    <row r="18" spans="2:22" x14ac:dyDescent="0.25">
      <c r="B18" s="129"/>
      <c r="C18" s="130"/>
      <c r="D18" s="130"/>
      <c r="E18" s="131"/>
      <c r="F18" s="129"/>
      <c r="G18" s="130"/>
      <c r="H18" s="130"/>
      <c r="I18" s="131"/>
      <c r="J18" s="142"/>
      <c r="K18" s="143"/>
      <c r="L18" s="143"/>
      <c r="M18" s="144"/>
      <c r="N18" s="12"/>
      <c r="O18" s="12"/>
      <c r="P18" s="12"/>
      <c r="Q18" s="104"/>
      <c r="R18" s="105"/>
      <c r="S18" s="105"/>
      <c r="T18" s="105"/>
      <c r="U18" s="105"/>
      <c r="V18" s="106"/>
    </row>
    <row r="19" spans="2:22" x14ac:dyDescent="0.25">
      <c r="B19" s="129"/>
      <c r="C19" s="130"/>
      <c r="D19" s="130"/>
      <c r="E19" s="131"/>
      <c r="F19" s="129"/>
      <c r="G19" s="130"/>
      <c r="H19" s="130"/>
      <c r="I19" s="131"/>
      <c r="J19" s="142"/>
      <c r="K19" s="143"/>
      <c r="L19" s="143"/>
      <c r="M19" s="144"/>
      <c r="N19" s="12"/>
      <c r="O19" s="12"/>
      <c r="P19" s="12"/>
      <c r="Q19" s="104"/>
      <c r="R19" s="105"/>
      <c r="S19" s="105"/>
      <c r="T19" s="105"/>
      <c r="U19" s="105"/>
      <c r="V19" s="106"/>
    </row>
    <row r="20" spans="2:22" x14ac:dyDescent="0.25">
      <c r="B20" s="129"/>
      <c r="C20" s="130"/>
      <c r="D20" s="130"/>
      <c r="E20" s="131"/>
      <c r="F20" s="129"/>
      <c r="G20" s="130"/>
      <c r="H20" s="130"/>
      <c r="I20" s="131"/>
      <c r="J20" s="142"/>
      <c r="K20" s="143"/>
      <c r="L20" s="143"/>
      <c r="M20" s="144"/>
      <c r="N20" s="12"/>
      <c r="O20" s="12"/>
      <c r="P20" s="12"/>
      <c r="Q20" s="104"/>
      <c r="R20" s="105"/>
      <c r="S20" s="105"/>
      <c r="T20" s="105"/>
      <c r="U20" s="105"/>
      <c r="V20" s="106"/>
    </row>
    <row r="21" spans="2:22" x14ac:dyDescent="0.25">
      <c r="B21" s="129"/>
      <c r="C21" s="130"/>
      <c r="D21" s="130"/>
      <c r="E21" s="131"/>
      <c r="F21" s="129"/>
      <c r="G21" s="130"/>
      <c r="H21" s="130"/>
      <c r="I21" s="131"/>
      <c r="J21" s="142"/>
      <c r="K21" s="143"/>
      <c r="L21" s="143"/>
      <c r="M21" s="144"/>
      <c r="N21" s="12"/>
      <c r="O21" s="12"/>
      <c r="P21" s="12"/>
      <c r="Q21" s="104"/>
      <c r="R21" s="105"/>
      <c r="S21" s="105"/>
      <c r="T21" s="105"/>
      <c r="U21" s="105"/>
      <c r="V21" s="106"/>
    </row>
    <row r="22" spans="2:22" x14ac:dyDescent="0.25">
      <c r="B22" s="129"/>
      <c r="C22" s="130"/>
      <c r="D22" s="130"/>
      <c r="E22" s="131"/>
      <c r="F22" s="129"/>
      <c r="G22" s="130"/>
      <c r="H22" s="130"/>
      <c r="I22" s="131"/>
      <c r="J22" s="142"/>
      <c r="K22" s="143"/>
      <c r="L22" s="143"/>
      <c r="M22" s="144"/>
      <c r="N22" s="12"/>
      <c r="O22" s="12"/>
      <c r="P22" s="12"/>
      <c r="Q22" s="104"/>
      <c r="R22" s="105"/>
      <c r="S22" s="105"/>
      <c r="T22" s="105"/>
      <c r="U22" s="105"/>
      <c r="V22" s="106"/>
    </row>
    <row r="23" spans="2:22" x14ac:dyDescent="0.25">
      <c r="B23" s="129"/>
      <c r="C23" s="130"/>
      <c r="D23" s="130"/>
      <c r="E23" s="131"/>
      <c r="F23" s="129"/>
      <c r="G23" s="130"/>
      <c r="H23" s="130"/>
      <c r="I23" s="131"/>
      <c r="J23" s="142"/>
      <c r="K23" s="143"/>
      <c r="L23" s="143"/>
      <c r="M23" s="144"/>
      <c r="N23" s="12"/>
      <c r="O23" s="12"/>
      <c r="P23" s="12"/>
      <c r="Q23" s="104"/>
      <c r="R23" s="105"/>
      <c r="S23" s="105"/>
      <c r="T23" s="105"/>
      <c r="U23" s="105"/>
      <c r="V23" s="106"/>
    </row>
    <row r="24" spans="2:22" x14ac:dyDescent="0.25">
      <c r="B24" s="129"/>
      <c r="C24" s="130"/>
      <c r="D24" s="130"/>
      <c r="E24" s="131"/>
      <c r="F24" s="129"/>
      <c r="G24" s="130"/>
      <c r="H24" s="130"/>
      <c r="I24" s="131"/>
      <c r="J24" s="142"/>
      <c r="K24" s="143"/>
      <c r="L24" s="143"/>
      <c r="M24" s="144"/>
      <c r="N24" s="12"/>
      <c r="O24" s="12"/>
      <c r="P24" s="12"/>
      <c r="Q24" s="104"/>
      <c r="R24" s="105"/>
      <c r="S24" s="105"/>
      <c r="T24" s="105"/>
      <c r="U24" s="105"/>
      <c r="V24" s="106"/>
    </row>
    <row r="25" spans="2:22" x14ac:dyDescent="0.25">
      <c r="B25" s="129"/>
      <c r="C25" s="130"/>
      <c r="D25" s="130"/>
      <c r="E25" s="131"/>
      <c r="F25" s="129"/>
      <c r="G25" s="130"/>
      <c r="H25" s="130"/>
      <c r="I25" s="131"/>
      <c r="J25" s="142"/>
      <c r="K25" s="143"/>
      <c r="L25" s="143"/>
      <c r="M25" s="144"/>
      <c r="Q25" s="104"/>
      <c r="R25" s="105"/>
      <c r="S25" s="105"/>
      <c r="T25" s="105"/>
      <c r="U25" s="105"/>
      <c r="V25" s="106"/>
    </row>
    <row r="26" spans="2:22" x14ac:dyDescent="0.25">
      <c r="B26" s="129"/>
      <c r="C26" s="130"/>
      <c r="D26" s="130"/>
      <c r="E26" s="131"/>
      <c r="F26" s="129"/>
      <c r="G26" s="130"/>
      <c r="H26" s="130"/>
      <c r="I26" s="131"/>
      <c r="J26" s="142"/>
      <c r="K26" s="143"/>
      <c r="L26" s="143"/>
      <c r="M26" s="144"/>
      <c r="Q26" s="104"/>
      <c r="R26" s="105"/>
      <c r="S26" s="105"/>
      <c r="T26" s="105"/>
      <c r="U26" s="105"/>
      <c r="V26" s="106"/>
    </row>
    <row r="27" spans="2:22" x14ac:dyDescent="0.25">
      <c r="B27" s="129"/>
      <c r="C27" s="130"/>
      <c r="D27" s="130"/>
      <c r="E27" s="131"/>
      <c r="F27" s="129"/>
      <c r="G27" s="130"/>
      <c r="H27" s="130"/>
      <c r="I27" s="131"/>
      <c r="J27" s="142"/>
      <c r="K27" s="143"/>
      <c r="L27" s="143"/>
      <c r="M27" s="144"/>
      <c r="Q27" s="104"/>
      <c r="R27" s="105"/>
      <c r="S27" s="105"/>
      <c r="T27" s="105"/>
      <c r="U27" s="105"/>
      <c r="V27" s="106"/>
    </row>
    <row r="28" spans="2:22" x14ac:dyDescent="0.25">
      <c r="B28" s="129"/>
      <c r="C28" s="130"/>
      <c r="D28" s="130"/>
      <c r="E28" s="131"/>
      <c r="F28" s="129"/>
      <c r="G28" s="130"/>
      <c r="H28" s="130"/>
      <c r="I28" s="131"/>
      <c r="J28" s="142"/>
      <c r="K28" s="143"/>
      <c r="L28" s="143"/>
      <c r="M28" s="144"/>
      <c r="Q28" s="104"/>
      <c r="R28" s="105"/>
      <c r="S28" s="105"/>
      <c r="T28" s="105"/>
      <c r="U28" s="105"/>
      <c r="V28" s="106"/>
    </row>
    <row r="29" spans="2:22" x14ac:dyDescent="0.25">
      <c r="B29" s="129"/>
      <c r="C29" s="130"/>
      <c r="D29" s="130"/>
      <c r="E29" s="131"/>
      <c r="F29" s="129"/>
      <c r="G29" s="130"/>
      <c r="H29" s="130"/>
      <c r="I29" s="131"/>
      <c r="J29" s="142"/>
      <c r="K29" s="143"/>
      <c r="L29" s="143"/>
      <c r="M29" s="144"/>
      <c r="Q29" s="104"/>
      <c r="R29" s="105"/>
      <c r="S29" s="105"/>
      <c r="T29" s="105"/>
      <c r="U29" s="105"/>
      <c r="V29" s="106"/>
    </row>
    <row r="30" spans="2:22" x14ac:dyDescent="0.25">
      <c r="B30" s="129"/>
      <c r="C30" s="130"/>
      <c r="D30" s="130"/>
      <c r="E30" s="131"/>
      <c r="F30" s="129"/>
      <c r="G30" s="130"/>
      <c r="H30" s="130"/>
      <c r="I30" s="131"/>
      <c r="J30" s="142"/>
      <c r="K30" s="143"/>
      <c r="L30" s="143"/>
      <c r="M30" s="144"/>
      <c r="Q30" s="104"/>
      <c r="R30" s="105"/>
      <c r="S30" s="105"/>
      <c r="T30" s="105"/>
      <c r="U30" s="105"/>
      <c r="V30" s="106"/>
    </row>
    <row r="31" spans="2:22" x14ac:dyDescent="0.25">
      <c r="B31" s="129"/>
      <c r="C31" s="130"/>
      <c r="D31" s="130"/>
      <c r="E31" s="131"/>
      <c r="F31" s="129"/>
      <c r="G31" s="130"/>
      <c r="H31" s="130"/>
      <c r="I31" s="131"/>
      <c r="J31" s="142"/>
      <c r="K31" s="143"/>
      <c r="L31" s="143"/>
      <c r="M31" s="144"/>
      <c r="Q31" s="104"/>
      <c r="R31" s="105"/>
      <c r="S31" s="105"/>
      <c r="T31" s="105"/>
      <c r="U31" s="105"/>
      <c r="V31" s="106"/>
    </row>
    <row r="32" spans="2:22" x14ac:dyDescent="0.25">
      <c r="B32" s="129"/>
      <c r="C32" s="130"/>
      <c r="D32" s="130"/>
      <c r="E32" s="131"/>
      <c r="F32" s="129"/>
      <c r="G32" s="130"/>
      <c r="H32" s="130"/>
      <c r="I32" s="131"/>
      <c r="J32" s="142"/>
      <c r="K32" s="143"/>
      <c r="L32" s="143"/>
      <c r="M32" s="144"/>
      <c r="Q32" s="104"/>
      <c r="R32" s="105"/>
      <c r="S32" s="105"/>
      <c r="T32" s="105"/>
      <c r="U32" s="105"/>
      <c r="V32" s="106"/>
    </row>
    <row r="33" spans="2:23" x14ac:dyDescent="0.25">
      <c r="B33" s="129"/>
      <c r="C33" s="130"/>
      <c r="D33" s="130"/>
      <c r="E33" s="131"/>
      <c r="F33" s="129"/>
      <c r="G33" s="130"/>
      <c r="H33" s="130"/>
      <c r="I33" s="131"/>
      <c r="J33" s="142"/>
      <c r="K33" s="143"/>
      <c r="L33" s="143"/>
      <c r="M33" s="144"/>
      <c r="Q33" s="104"/>
      <c r="R33" s="105"/>
      <c r="S33" s="105"/>
      <c r="T33" s="105"/>
      <c r="U33" s="105"/>
      <c r="V33" s="106"/>
    </row>
    <row r="34" spans="2:23" x14ac:dyDescent="0.25">
      <c r="B34" s="129"/>
      <c r="C34" s="130"/>
      <c r="D34" s="130"/>
      <c r="E34" s="131"/>
      <c r="F34" s="129"/>
      <c r="G34" s="130"/>
      <c r="H34" s="130"/>
      <c r="I34" s="131"/>
      <c r="J34" s="142"/>
      <c r="K34" s="143"/>
      <c r="L34" s="143"/>
      <c r="M34" s="144"/>
      <c r="Q34" s="104"/>
      <c r="R34" s="105"/>
      <c r="S34" s="105"/>
      <c r="T34" s="105"/>
      <c r="U34" s="105"/>
      <c r="V34" s="106"/>
    </row>
    <row r="35" spans="2:23" x14ac:dyDescent="0.25">
      <c r="B35" s="129"/>
      <c r="C35" s="130"/>
      <c r="D35" s="130"/>
      <c r="E35" s="131"/>
      <c r="F35" s="129"/>
      <c r="G35" s="130"/>
      <c r="H35" s="130"/>
      <c r="I35" s="131"/>
      <c r="J35" s="142"/>
      <c r="K35" s="143"/>
      <c r="L35" s="143"/>
      <c r="M35" s="144"/>
      <c r="Q35" s="104"/>
      <c r="R35" s="105"/>
      <c r="S35" s="105"/>
      <c r="T35" s="105"/>
      <c r="U35" s="105"/>
      <c r="V35" s="106"/>
    </row>
    <row r="36" spans="2:23" x14ac:dyDescent="0.25">
      <c r="B36" s="129"/>
      <c r="C36" s="130"/>
      <c r="D36" s="130"/>
      <c r="E36" s="131"/>
      <c r="F36" s="129"/>
      <c r="G36" s="130"/>
      <c r="H36" s="130"/>
      <c r="I36" s="131"/>
      <c r="J36" s="142"/>
      <c r="K36" s="143"/>
      <c r="L36" s="143"/>
      <c r="M36" s="144"/>
      <c r="Q36" s="104"/>
      <c r="R36" s="105"/>
      <c r="S36" s="105"/>
      <c r="T36" s="105"/>
      <c r="U36" s="105"/>
      <c r="V36" s="106"/>
    </row>
    <row r="37" spans="2:23" ht="15" customHeight="1" x14ac:dyDescent="0.25">
      <c r="B37" s="129"/>
      <c r="C37" s="130"/>
      <c r="D37" s="130"/>
      <c r="E37" s="131"/>
      <c r="F37" s="129"/>
      <c r="G37" s="130"/>
      <c r="H37" s="130"/>
      <c r="I37" s="131"/>
      <c r="J37" s="142"/>
      <c r="K37" s="143"/>
      <c r="L37" s="143"/>
      <c r="M37" s="144"/>
      <c r="Q37" s="104"/>
      <c r="R37" s="105"/>
      <c r="S37" s="105"/>
      <c r="T37" s="105"/>
      <c r="U37" s="105"/>
      <c r="V37" s="106"/>
    </row>
    <row r="38" spans="2:23" ht="15" customHeight="1" thickBot="1" x14ac:dyDescent="0.3">
      <c r="B38" s="132"/>
      <c r="C38" s="133"/>
      <c r="D38" s="133"/>
      <c r="E38" s="134"/>
      <c r="F38" s="132"/>
      <c r="G38" s="133"/>
      <c r="H38" s="133"/>
      <c r="I38" s="134"/>
      <c r="J38" s="145"/>
      <c r="K38" s="146"/>
      <c r="L38" s="146"/>
      <c r="M38" s="147"/>
      <c r="Q38" s="107"/>
      <c r="R38" s="108"/>
      <c r="S38" s="108"/>
      <c r="T38" s="108"/>
      <c r="U38" s="108"/>
      <c r="V38" s="109"/>
    </row>
    <row r="39" spans="2:23" x14ac:dyDescent="0.25">
      <c r="B39" s="95"/>
      <c r="R39" s="96"/>
      <c r="S39" s="96"/>
      <c r="T39" s="96"/>
      <c r="U39" s="96"/>
      <c r="V39" s="96"/>
      <c r="W39" s="96"/>
    </row>
    <row r="40" spans="2:23" ht="15" hidden="1" customHeight="1" x14ac:dyDescent="0.25">
      <c r="B40" s="95"/>
      <c r="P40" s="97"/>
      <c r="Q40" s="96"/>
      <c r="R40" s="96"/>
      <c r="S40" s="96"/>
      <c r="T40" s="96"/>
      <c r="U40" s="96"/>
      <c r="V40" s="96"/>
      <c r="W40" s="97"/>
    </row>
    <row r="41" spans="2:23" ht="15" hidden="1" customHeight="1" x14ac:dyDescent="0.25">
      <c r="P41" s="97"/>
      <c r="Q41" s="96"/>
      <c r="R41" s="96"/>
      <c r="S41" s="96"/>
      <c r="T41" s="96"/>
      <c r="U41" s="96"/>
      <c r="V41" s="96"/>
      <c r="W41" s="97"/>
    </row>
    <row r="42" spans="2:23" ht="15" hidden="1" customHeight="1" x14ac:dyDescent="0.25">
      <c r="P42" s="97"/>
      <c r="Q42" s="96"/>
      <c r="R42" s="96"/>
      <c r="S42" s="96"/>
      <c r="T42" s="96"/>
      <c r="U42" s="96"/>
      <c r="V42" s="96"/>
      <c r="W42" s="97"/>
    </row>
    <row r="43" spans="2:23" ht="15" hidden="1" customHeight="1" x14ac:dyDescent="0.25">
      <c r="P43" s="97"/>
      <c r="Q43" s="96"/>
      <c r="R43" s="96"/>
      <c r="S43" s="96"/>
      <c r="T43" s="96"/>
      <c r="U43" s="96"/>
      <c r="V43" s="96"/>
      <c r="W43" s="97"/>
    </row>
    <row r="44" spans="2:23" ht="15" hidden="1" customHeight="1" x14ac:dyDescent="0.25">
      <c r="P44" s="97"/>
      <c r="Q44" s="96"/>
      <c r="R44" s="96"/>
      <c r="S44" s="96"/>
      <c r="T44" s="96"/>
      <c r="U44" s="96"/>
      <c r="V44" s="96"/>
      <c r="W44" s="97"/>
    </row>
    <row r="45" spans="2:23" ht="15" hidden="1" customHeight="1" x14ac:dyDescent="0.25">
      <c r="P45" s="97"/>
      <c r="Q45" s="96"/>
      <c r="R45" s="96"/>
      <c r="S45" s="96"/>
      <c r="T45" s="96"/>
      <c r="U45" s="96"/>
      <c r="V45" s="96"/>
      <c r="W45" s="97"/>
    </row>
    <row r="46" spans="2:23" ht="15" hidden="1" customHeight="1" x14ac:dyDescent="0.25">
      <c r="P46" s="97"/>
      <c r="Q46" s="96"/>
      <c r="R46" s="96"/>
      <c r="S46" s="96"/>
      <c r="T46" s="96"/>
      <c r="U46" s="96"/>
      <c r="V46" s="96"/>
      <c r="W46" s="97"/>
    </row>
    <row r="47" spans="2:23" ht="15" hidden="1" customHeight="1" x14ac:dyDescent="0.25">
      <c r="P47" s="97"/>
      <c r="Q47" s="96"/>
      <c r="R47" s="96"/>
      <c r="S47" s="96"/>
      <c r="T47" s="96"/>
      <c r="U47" s="96"/>
      <c r="V47" s="96"/>
      <c r="W47" s="97"/>
    </row>
    <row r="48" spans="2:23" ht="15" hidden="1" customHeight="1" x14ac:dyDescent="0.25">
      <c r="P48" s="97"/>
      <c r="Q48" s="96"/>
      <c r="R48" s="96"/>
      <c r="S48" s="96"/>
      <c r="T48" s="96"/>
      <c r="U48" s="96"/>
      <c r="V48" s="96"/>
      <c r="W48" s="97"/>
    </row>
    <row r="49" spans="16:23" ht="15" hidden="1" customHeight="1" x14ac:dyDescent="0.25">
      <c r="P49" s="97"/>
      <c r="Q49" s="96"/>
      <c r="R49" s="96"/>
      <c r="S49" s="96"/>
      <c r="T49" s="96"/>
      <c r="U49" s="96"/>
      <c r="V49" s="96"/>
      <c r="W49" s="97"/>
    </row>
    <row r="50" spans="16:23" ht="15" hidden="1" customHeight="1" x14ac:dyDescent="0.25">
      <c r="P50" s="97"/>
      <c r="Q50" s="96"/>
      <c r="R50" s="96"/>
      <c r="S50" s="96"/>
      <c r="T50" s="96"/>
      <c r="U50" s="96"/>
      <c r="V50" s="96"/>
      <c r="W50" s="97"/>
    </row>
    <row r="51" spans="16:23" ht="15" hidden="1" customHeight="1" x14ac:dyDescent="0.25">
      <c r="P51" s="97"/>
      <c r="Q51" s="96"/>
      <c r="R51" s="96"/>
      <c r="S51" s="96"/>
      <c r="T51" s="96"/>
      <c r="U51" s="96"/>
      <c r="V51" s="96"/>
      <c r="W51" s="97"/>
    </row>
    <row r="52" spans="16:23" ht="15" hidden="1" customHeight="1" x14ac:dyDescent="0.25">
      <c r="P52" s="97"/>
      <c r="Q52" s="96"/>
      <c r="R52" s="96"/>
      <c r="S52" s="96"/>
      <c r="T52" s="96"/>
      <c r="U52" s="96"/>
      <c r="V52" s="96"/>
      <c r="W52" s="97"/>
    </row>
    <row r="53" spans="16:23" ht="15" hidden="1" customHeight="1" x14ac:dyDescent="0.25">
      <c r="P53" s="97"/>
      <c r="Q53" s="96"/>
      <c r="R53" s="96"/>
      <c r="S53" s="96"/>
      <c r="T53" s="96"/>
      <c r="U53" s="96"/>
      <c r="V53" s="96"/>
      <c r="W53" s="97"/>
    </row>
    <row r="54" spans="16:23" ht="15" hidden="1" customHeight="1" x14ac:dyDescent="0.25">
      <c r="P54" s="97"/>
      <c r="Q54" s="96"/>
      <c r="R54" s="96"/>
      <c r="S54" s="96"/>
      <c r="T54" s="96"/>
      <c r="U54" s="96"/>
      <c r="V54" s="96"/>
      <c r="W54" s="97"/>
    </row>
    <row r="55" spans="16:23" ht="15" hidden="1" customHeight="1" x14ac:dyDescent="0.25">
      <c r="P55" s="97"/>
      <c r="Q55" s="96"/>
      <c r="R55" s="96"/>
      <c r="S55" s="96"/>
      <c r="T55" s="96"/>
      <c r="U55" s="96"/>
      <c r="V55" s="96"/>
      <c r="W55" s="97"/>
    </row>
    <row r="56" spans="16:23" ht="15" hidden="1" customHeight="1" x14ac:dyDescent="0.25">
      <c r="P56" s="97"/>
      <c r="Q56" s="96"/>
      <c r="R56" s="96"/>
      <c r="S56" s="96"/>
      <c r="T56" s="96"/>
      <c r="U56" s="96"/>
      <c r="V56" s="96"/>
      <c r="W56" s="97"/>
    </row>
    <row r="57" spans="16:23" ht="15" hidden="1" customHeight="1" x14ac:dyDescent="0.25">
      <c r="P57" s="97"/>
      <c r="Q57" s="96"/>
      <c r="R57" s="96"/>
      <c r="S57" s="96"/>
      <c r="T57" s="96"/>
      <c r="U57" s="96"/>
      <c r="V57" s="96"/>
      <c r="W57" s="97"/>
    </row>
    <row r="58" spans="16:23" ht="15.75" hidden="1" customHeight="1" x14ac:dyDescent="0.25">
      <c r="P58" s="97"/>
      <c r="Q58" s="96"/>
      <c r="R58" s="96"/>
      <c r="S58" s="96"/>
      <c r="T58" s="96"/>
      <c r="U58" s="96"/>
      <c r="V58" s="96"/>
      <c r="W58" s="97"/>
    </row>
    <row r="59" spans="16:23" hidden="1" x14ac:dyDescent="0.25">
      <c r="P59" s="97"/>
      <c r="Q59" s="97"/>
      <c r="R59" s="97"/>
      <c r="S59" s="97"/>
      <c r="T59" s="97"/>
      <c r="U59" s="97"/>
      <c r="V59" s="97"/>
      <c r="W59" s="97"/>
    </row>
    <row r="60" spans="16:23" hidden="1" x14ac:dyDescent="0.25">
      <c r="P60" s="97"/>
      <c r="Q60" s="97"/>
      <c r="R60" s="97"/>
      <c r="S60" s="97"/>
      <c r="T60" s="97"/>
      <c r="U60" s="97"/>
      <c r="V60" s="97"/>
      <c r="W60" s="97"/>
    </row>
    <row r="61" spans="16:23" hidden="1" x14ac:dyDescent="0.25">
      <c r="P61" s="97"/>
      <c r="Q61" s="97"/>
      <c r="R61" s="97"/>
      <c r="S61" s="97"/>
      <c r="T61" s="97"/>
      <c r="U61" s="97"/>
      <c r="V61" s="97"/>
      <c r="W61" s="97"/>
    </row>
  </sheetData>
  <sheetProtection password="9EDF" sheet="1" objects="1" scenarios="1" formatCells="0" formatRows="0"/>
  <mergeCells count="22">
    <mergeCell ref="K8:M8"/>
    <mergeCell ref="C9:D9"/>
    <mergeCell ref="C8:D8"/>
    <mergeCell ref="F8:I8"/>
    <mergeCell ref="L11:M11"/>
    <mergeCell ref="C11:E11"/>
    <mergeCell ref="Q2:V38"/>
    <mergeCell ref="G11:I11"/>
    <mergeCell ref="C10:D10"/>
    <mergeCell ref="K9:L9"/>
    <mergeCell ref="L10:M10"/>
    <mergeCell ref="J10:K10"/>
    <mergeCell ref="C5:M6"/>
    <mergeCell ref="N7:P7"/>
    <mergeCell ref="N4:P4"/>
    <mergeCell ref="N5:P5"/>
    <mergeCell ref="B12:E38"/>
    <mergeCell ref="F12:I38"/>
    <mergeCell ref="F10:I10"/>
    <mergeCell ref="F9:H9"/>
    <mergeCell ref="J12:M38"/>
    <mergeCell ref="C2:M4"/>
  </mergeCells>
  <pageMargins left="0.19685039370078741" right="0.19685039370078741" top="0.19685039370078741" bottom="0.19685039370078741" header="0.31496062992125984" footer="0.31496062992125984"/>
  <pageSetup scale="94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>
                  <from>
                    <xdr:col>13</xdr:col>
                    <xdr:colOff>276225</xdr:colOff>
                    <xdr:row>6</xdr:row>
                    <xdr:rowOff>190500</xdr:rowOff>
                  </from>
                  <to>
                    <xdr:col>15</xdr:col>
                    <xdr:colOff>190500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13</xdr:col>
                    <xdr:colOff>133350</xdr:colOff>
                    <xdr:row>4</xdr:row>
                    <xdr:rowOff>28575</xdr:rowOff>
                  </from>
                  <to>
                    <xdr:col>15</xdr:col>
                    <xdr:colOff>438150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Secciones!$E$2:$E$6</xm:f>
          </x14:formula1>
          <xm:sqref>L10:M10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32"/>
  <sheetViews>
    <sheetView zoomScale="80" zoomScaleNormal="80" workbookViewId="0">
      <selection activeCell="J16" sqref="J16"/>
    </sheetView>
  </sheetViews>
  <sheetFormatPr baseColWidth="10" defaultColWidth="0" defaultRowHeight="15" zeroHeight="1" x14ac:dyDescent="0.25"/>
  <cols>
    <col min="1" max="15" width="11.42578125" customWidth="1"/>
    <col min="16" max="16" width="21.85546875" bestFit="1" customWidth="1"/>
    <col min="17" max="17" width="11.42578125" customWidth="1"/>
    <col min="18" max="16384" width="11.42578125" hidden="1"/>
  </cols>
  <sheetData>
    <row r="1" spans="1:16" x14ac:dyDescent="0.25"/>
    <row r="2" spans="1:16" x14ac:dyDescent="0.25"/>
    <row r="3" spans="1:16" x14ac:dyDescent="0.25"/>
    <row r="4" spans="1:16" x14ac:dyDescent="0.25"/>
    <row r="5" spans="1:16" x14ac:dyDescent="0.25">
      <c r="A5" t="s">
        <v>39</v>
      </c>
    </row>
    <row r="6" spans="1:16" x14ac:dyDescent="0.25">
      <c r="A6" s="26" t="s">
        <v>38</v>
      </c>
      <c r="B6" s="26" t="s">
        <v>36</v>
      </c>
      <c r="C6" s="26" t="s">
        <v>14</v>
      </c>
      <c r="D6" s="26" t="s">
        <v>15</v>
      </c>
      <c r="E6" s="26" t="s">
        <v>16</v>
      </c>
      <c r="F6" s="26" t="s">
        <v>17</v>
      </c>
      <c r="G6" s="26" t="s">
        <v>18</v>
      </c>
      <c r="H6" s="26" t="s">
        <v>19</v>
      </c>
      <c r="I6" s="26" t="s">
        <v>20</v>
      </c>
      <c r="J6" s="26" t="s">
        <v>21</v>
      </c>
      <c r="K6" s="26" t="s">
        <v>22</v>
      </c>
      <c r="L6" s="26" t="s">
        <v>23</v>
      </c>
      <c r="M6" s="26" t="s">
        <v>24</v>
      </c>
      <c r="N6" s="26" t="s">
        <v>25</v>
      </c>
      <c r="O6" s="26" t="s">
        <v>26</v>
      </c>
      <c r="P6" s="26" t="s">
        <v>27</v>
      </c>
    </row>
    <row r="7" spans="1:16" x14ac:dyDescent="0.25">
      <c r="A7" s="4">
        <v>1</v>
      </c>
      <c r="B7" s="4"/>
      <c r="C7" s="4"/>
      <c r="D7" s="2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/>
    <row r="9" spans="1:16" x14ac:dyDescent="0.25"/>
    <row r="10" spans="1:16" x14ac:dyDescent="0.25">
      <c r="A10" t="s">
        <v>40</v>
      </c>
    </row>
    <row r="11" spans="1:16" x14ac:dyDescent="0.25">
      <c r="A11" s="27" t="s">
        <v>38</v>
      </c>
      <c r="B11" s="27" t="s">
        <v>36</v>
      </c>
      <c r="C11" s="27" t="s">
        <v>14</v>
      </c>
      <c r="D11" s="27" t="s">
        <v>15</v>
      </c>
      <c r="E11" s="27" t="s">
        <v>16</v>
      </c>
      <c r="F11" s="27" t="s">
        <v>17</v>
      </c>
      <c r="G11" s="27" t="s">
        <v>18</v>
      </c>
      <c r="H11" s="27" t="s">
        <v>19</v>
      </c>
      <c r="I11" s="27" t="s">
        <v>20</v>
      </c>
      <c r="J11" s="27" t="s">
        <v>21</v>
      </c>
      <c r="K11" s="27" t="s">
        <v>22</v>
      </c>
      <c r="L11" s="27" t="s">
        <v>23</v>
      </c>
      <c r="M11" s="27" t="s">
        <v>24</v>
      </c>
      <c r="N11" s="27" t="s">
        <v>25</v>
      </c>
      <c r="O11" s="27" t="s">
        <v>26</v>
      </c>
      <c r="P11" s="27" t="s">
        <v>27</v>
      </c>
    </row>
    <row r="12" spans="1:16" ht="26.25" customHeight="1" x14ac:dyDescent="0.25">
      <c r="A12" s="35">
        <v>1</v>
      </c>
      <c r="B12" s="35">
        <v>3</v>
      </c>
      <c r="C12" s="35" t="s">
        <v>34</v>
      </c>
      <c r="D12" s="35" t="s">
        <v>43</v>
      </c>
      <c r="E12" s="35" t="s">
        <v>44</v>
      </c>
      <c r="F12" s="35">
        <v>8713561</v>
      </c>
      <c r="G12" s="35" t="s">
        <v>45</v>
      </c>
      <c r="H12" s="35" t="s">
        <v>33</v>
      </c>
      <c r="I12" s="35" t="s">
        <v>41</v>
      </c>
      <c r="J12" s="35">
        <v>26</v>
      </c>
      <c r="K12" s="35" t="s">
        <v>42</v>
      </c>
      <c r="L12" s="35">
        <v>6</v>
      </c>
      <c r="M12" s="35"/>
      <c r="N12" s="48" t="s">
        <v>47</v>
      </c>
      <c r="O12" s="28" t="s">
        <v>47</v>
      </c>
      <c r="P12" s="11" t="s">
        <v>46</v>
      </c>
    </row>
    <row r="13" spans="1:16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48"/>
      <c r="O13" s="28"/>
      <c r="P13" s="11"/>
    </row>
    <row r="14" spans="1:16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48"/>
      <c r="O14" s="28"/>
      <c r="P14" s="11"/>
    </row>
    <row r="15" spans="1:16" hidden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48"/>
      <c r="O15" s="28"/>
      <c r="P15" s="11"/>
    </row>
    <row r="16" spans="1:16" hidden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48"/>
      <c r="O16" s="28"/>
      <c r="P16" s="11"/>
    </row>
    <row r="17" spans="1:16" hidden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48"/>
      <c r="O17" s="28"/>
      <c r="P17" s="11"/>
    </row>
    <row r="18" spans="1:16" hidden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48"/>
      <c r="O18" s="28"/>
      <c r="P18" s="11"/>
    </row>
    <row r="19" spans="1:16" hidden="1" x14ac:dyDescent="0.25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28"/>
      <c r="P19" s="11"/>
    </row>
    <row r="20" spans="1:16" hidden="1" x14ac:dyDescent="0.25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28"/>
      <c r="P20" s="11"/>
    </row>
    <row r="21" spans="1:16" hidden="1" x14ac:dyDescent="0.25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28"/>
      <c r="P21" s="11"/>
    </row>
    <row r="22" spans="1:16" hidden="1" x14ac:dyDescent="0.25">
      <c r="A22" s="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28"/>
      <c r="P22" s="11"/>
    </row>
    <row r="23" spans="1:16" hidden="1" x14ac:dyDescent="0.25">
      <c r="A23" s="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  <c r="O23" s="28"/>
      <c r="P23" s="11"/>
    </row>
    <row r="24" spans="1:16" hidden="1" x14ac:dyDescent="0.25">
      <c r="A24" s="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  <c r="O24" s="28"/>
      <c r="P24" s="11"/>
    </row>
    <row r="25" spans="1:16" hidden="1" x14ac:dyDescent="0.25">
      <c r="A25" s="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  <c r="O25" s="28"/>
      <c r="P25" s="11"/>
    </row>
    <row r="26" spans="1:16" hidden="1" x14ac:dyDescent="0.25">
      <c r="O26" s="28"/>
      <c r="P26" s="11"/>
    </row>
    <row r="27" spans="1:16" hidden="1" x14ac:dyDescent="0.25">
      <c r="O27" s="28"/>
      <c r="P27" s="11"/>
    </row>
    <row r="28" spans="1:16" hidden="1" x14ac:dyDescent="0.25">
      <c r="O28" s="28"/>
      <c r="P28" s="11"/>
    </row>
    <row r="29" spans="1:16" hidden="1" x14ac:dyDescent="0.25">
      <c r="O29" s="28"/>
      <c r="P29" s="11"/>
    </row>
    <row r="30" spans="1:16" hidden="1" x14ac:dyDescent="0.25">
      <c r="O30" s="28"/>
      <c r="P30" s="11"/>
    </row>
    <row r="31" spans="1:16" hidden="1" x14ac:dyDescent="0.25">
      <c r="O31" s="10"/>
      <c r="P31" s="10"/>
    </row>
    <row r="32" spans="1:16" hidden="1" x14ac:dyDescent="0.25">
      <c r="O32" s="10"/>
      <c r="P32" s="10"/>
    </row>
  </sheetData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P39"/>
  <sheetViews>
    <sheetView zoomScale="85" zoomScaleNormal="85" workbookViewId="0">
      <selection activeCell="O20" sqref="O20"/>
    </sheetView>
  </sheetViews>
  <sheetFormatPr baseColWidth="10" defaultColWidth="0" defaultRowHeight="15" zeroHeight="1" x14ac:dyDescent="0.25"/>
  <cols>
    <col min="1" max="1" width="2" style="15" customWidth="1"/>
    <col min="2" max="2" width="11.28515625" style="15" customWidth="1"/>
    <col min="3" max="3" width="9" style="15" customWidth="1"/>
    <col min="4" max="4" width="8.7109375" style="15" customWidth="1"/>
    <col min="5" max="5" width="13.42578125" style="15" customWidth="1"/>
    <col min="6" max="6" width="11.7109375" style="15" customWidth="1"/>
    <col min="7" max="7" width="10.140625" style="15" customWidth="1"/>
    <col min="8" max="8" width="9.85546875" style="15" customWidth="1"/>
    <col min="9" max="9" width="11.7109375" style="15" customWidth="1"/>
    <col min="10" max="10" width="11.28515625" style="15" customWidth="1"/>
    <col min="11" max="11" width="10.28515625" style="15" customWidth="1"/>
    <col min="12" max="12" width="12.85546875" style="15" customWidth="1"/>
    <col min="13" max="13" width="11.140625" style="15" customWidth="1"/>
    <col min="14" max="14" width="5.28515625" style="15" customWidth="1"/>
    <col min="15" max="15" width="19.140625" style="15" customWidth="1"/>
    <col min="16" max="16" width="11.42578125" style="15" hidden="1" customWidth="1"/>
    <col min="17" max="16384" width="11.42578125" style="15" hidden="1"/>
  </cols>
  <sheetData>
    <row r="1" spans="2:16" ht="12" customHeight="1" thickBot="1" x14ac:dyDescent="0.3"/>
    <row r="2" spans="2:16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2:16" x14ac:dyDescent="0.2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2:16" x14ac:dyDescent="0.25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2:16" x14ac:dyDescent="0.25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</row>
    <row r="6" spans="2:16" ht="15.75" thickBot="1" x14ac:dyDescent="0.3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2:16" ht="15.75" thickBot="1" x14ac:dyDescent="0.3">
      <c r="B7" s="22"/>
      <c r="C7" s="23"/>
      <c r="D7" s="23"/>
      <c r="E7" s="23"/>
      <c r="F7" s="23"/>
      <c r="G7" s="23"/>
      <c r="H7" s="23"/>
      <c r="I7" s="23"/>
      <c r="J7" s="23"/>
      <c r="K7" s="20"/>
      <c r="L7" s="49" t="s">
        <v>35</v>
      </c>
      <c r="M7" s="59">
        <v>3</v>
      </c>
      <c r="N7" s="50"/>
    </row>
    <row r="8" spans="2:16" ht="15.75" thickBot="1" x14ac:dyDescent="0.3">
      <c r="B8" s="51" t="s">
        <v>0</v>
      </c>
      <c r="C8" s="174" t="s">
        <v>34</v>
      </c>
      <c r="D8" s="175"/>
      <c r="E8" s="51" t="s">
        <v>1</v>
      </c>
      <c r="F8" s="174" t="s">
        <v>43</v>
      </c>
      <c r="G8" s="174"/>
      <c r="H8" s="174"/>
      <c r="I8" s="175"/>
      <c r="J8" s="51" t="s">
        <v>2</v>
      </c>
      <c r="K8" s="178" t="s">
        <v>44</v>
      </c>
      <c r="L8" s="174"/>
      <c r="M8" s="180"/>
    </row>
    <row r="9" spans="2:16" ht="15.75" thickBot="1" x14ac:dyDescent="0.3">
      <c r="B9" s="51" t="s">
        <v>3</v>
      </c>
      <c r="C9" s="174">
        <v>8713561</v>
      </c>
      <c r="D9" s="175"/>
      <c r="E9" s="51" t="s">
        <v>4</v>
      </c>
      <c r="F9" s="174" t="s">
        <v>45</v>
      </c>
      <c r="G9" s="175"/>
      <c r="H9" s="51" t="s">
        <v>5</v>
      </c>
      <c r="I9" s="174" t="s">
        <v>33</v>
      </c>
      <c r="J9" s="175"/>
      <c r="K9" s="52" t="s">
        <v>6</v>
      </c>
      <c r="L9" s="53"/>
      <c r="M9" s="60" t="s">
        <v>41</v>
      </c>
    </row>
    <row r="10" spans="2:16" ht="15.75" thickBot="1" x14ac:dyDescent="0.3">
      <c r="B10" s="51" t="s">
        <v>7</v>
      </c>
      <c r="C10" s="174">
        <v>26</v>
      </c>
      <c r="D10" s="175"/>
      <c r="E10" s="51" t="s">
        <v>8</v>
      </c>
      <c r="F10" s="174" t="s">
        <v>42</v>
      </c>
      <c r="G10" s="175"/>
      <c r="H10" s="51" t="s">
        <v>9</v>
      </c>
      <c r="I10" s="174"/>
      <c r="J10" s="175"/>
      <c r="K10" s="51" t="s">
        <v>10</v>
      </c>
      <c r="L10" s="54"/>
      <c r="M10" s="59"/>
    </row>
    <row r="11" spans="2:16" ht="15.75" thickBot="1" x14ac:dyDescent="0.3">
      <c r="B11" s="51" t="s">
        <v>11</v>
      </c>
      <c r="C11" s="174"/>
      <c r="D11" s="174"/>
      <c r="E11" s="175"/>
      <c r="F11" s="55" t="s">
        <v>12</v>
      </c>
      <c r="G11" s="176"/>
      <c r="H11" s="176"/>
      <c r="I11" s="177"/>
      <c r="J11" s="51" t="s">
        <v>13</v>
      </c>
      <c r="K11" s="56"/>
      <c r="L11" s="178"/>
      <c r="M11" s="179"/>
      <c r="P11" s="57"/>
    </row>
    <row r="12" spans="2:16" ht="21" customHeight="1" x14ac:dyDescent="0.25">
      <c r="B12" s="157" t="s">
        <v>47</v>
      </c>
      <c r="C12" s="158"/>
      <c r="D12" s="158"/>
      <c r="E12" s="158"/>
      <c r="F12" s="163" t="s">
        <v>47</v>
      </c>
      <c r="G12" s="164"/>
      <c r="H12" s="164"/>
      <c r="I12" s="165"/>
      <c r="J12" s="158" t="s">
        <v>46</v>
      </c>
      <c r="K12" s="158"/>
      <c r="L12" s="160"/>
      <c r="M12" s="172"/>
    </row>
    <row r="13" spans="2:16" ht="15" customHeight="1" x14ac:dyDescent="0.25">
      <c r="B13" s="159"/>
      <c r="C13" s="160"/>
      <c r="D13" s="160"/>
      <c r="E13" s="160"/>
      <c r="F13" s="166"/>
      <c r="G13" s="167"/>
      <c r="H13" s="167"/>
      <c r="I13" s="168"/>
      <c r="J13" s="160"/>
      <c r="K13" s="160"/>
      <c r="L13" s="160"/>
      <c r="M13" s="172"/>
    </row>
    <row r="14" spans="2:16" ht="15" customHeight="1" x14ac:dyDescent="0.25">
      <c r="B14" s="159"/>
      <c r="C14" s="160"/>
      <c r="D14" s="160"/>
      <c r="E14" s="160"/>
      <c r="F14" s="166"/>
      <c r="G14" s="167"/>
      <c r="H14" s="167"/>
      <c r="I14" s="168"/>
      <c r="J14" s="160"/>
      <c r="K14" s="160"/>
      <c r="L14" s="160"/>
      <c r="M14" s="172"/>
      <c r="N14" s="58"/>
    </row>
    <row r="15" spans="2:16" ht="15" customHeight="1" x14ac:dyDescent="0.25">
      <c r="B15" s="159"/>
      <c r="C15" s="160"/>
      <c r="D15" s="160"/>
      <c r="E15" s="160"/>
      <c r="F15" s="166"/>
      <c r="G15" s="167"/>
      <c r="H15" s="167"/>
      <c r="I15" s="168"/>
      <c r="J15" s="160"/>
      <c r="K15" s="160"/>
      <c r="L15" s="160"/>
      <c r="M15" s="172"/>
    </row>
    <row r="16" spans="2:16" ht="15" customHeight="1" x14ac:dyDescent="0.25">
      <c r="B16" s="159"/>
      <c r="C16" s="160"/>
      <c r="D16" s="160"/>
      <c r="E16" s="160"/>
      <c r="F16" s="166"/>
      <c r="G16" s="167"/>
      <c r="H16" s="167"/>
      <c r="I16" s="168"/>
      <c r="J16" s="160"/>
      <c r="K16" s="160"/>
      <c r="L16" s="160"/>
      <c r="M16" s="172"/>
    </row>
    <row r="17" spans="2:13" ht="15" customHeight="1" x14ac:dyDescent="0.25">
      <c r="B17" s="159"/>
      <c r="C17" s="160"/>
      <c r="D17" s="160"/>
      <c r="E17" s="160"/>
      <c r="F17" s="166"/>
      <c r="G17" s="167"/>
      <c r="H17" s="167"/>
      <c r="I17" s="168"/>
      <c r="J17" s="160"/>
      <c r="K17" s="160"/>
      <c r="L17" s="160"/>
      <c r="M17" s="172"/>
    </row>
    <row r="18" spans="2:13" ht="15" customHeight="1" x14ac:dyDescent="0.25">
      <c r="B18" s="159"/>
      <c r="C18" s="160"/>
      <c r="D18" s="160"/>
      <c r="E18" s="160"/>
      <c r="F18" s="166"/>
      <c r="G18" s="167"/>
      <c r="H18" s="167"/>
      <c r="I18" s="168"/>
      <c r="J18" s="160"/>
      <c r="K18" s="160"/>
      <c r="L18" s="160"/>
      <c r="M18" s="172"/>
    </row>
    <row r="19" spans="2:13" ht="15" customHeight="1" x14ac:dyDescent="0.25">
      <c r="B19" s="159"/>
      <c r="C19" s="160"/>
      <c r="D19" s="160"/>
      <c r="E19" s="160"/>
      <c r="F19" s="166"/>
      <c r="G19" s="167"/>
      <c r="H19" s="167"/>
      <c r="I19" s="168"/>
      <c r="J19" s="160"/>
      <c r="K19" s="160"/>
      <c r="L19" s="160"/>
      <c r="M19" s="172"/>
    </row>
    <row r="20" spans="2:13" ht="15" customHeight="1" x14ac:dyDescent="0.25">
      <c r="B20" s="159"/>
      <c r="C20" s="160"/>
      <c r="D20" s="160"/>
      <c r="E20" s="160"/>
      <c r="F20" s="166"/>
      <c r="G20" s="167"/>
      <c r="H20" s="167"/>
      <c r="I20" s="168"/>
      <c r="J20" s="160"/>
      <c r="K20" s="160"/>
      <c r="L20" s="160"/>
      <c r="M20" s="172"/>
    </row>
    <row r="21" spans="2:13" ht="15" customHeight="1" x14ac:dyDescent="0.25">
      <c r="B21" s="159"/>
      <c r="C21" s="160"/>
      <c r="D21" s="160"/>
      <c r="E21" s="160"/>
      <c r="F21" s="166"/>
      <c r="G21" s="167"/>
      <c r="H21" s="167"/>
      <c r="I21" s="168"/>
      <c r="J21" s="160"/>
      <c r="K21" s="160"/>
      <c r="L21" s="160"/>
      <c r="M21" s="172"/>
    </row>
    <row r="22" spans="2:13" ht="15" customHeight="1" x14ac:dyDescent="0.25">
      <c r="B22" s="159"/>
      <c r="C22" s="160"/>
      <c r="D22" s="160"/>
      <c r="E22" s="160"/>
      <c r="F22" s="166"/>
      <c r="G22" s="167"/>
      <c r="H22" s="167"/>
      <c r="I22" s="168"/>
      <c r="J22" s="160"/>
      <c r="K22" s="160"/>
      <c r="L22" s="160"/>
      <c r="M22" s="172"/>
    </row>
    <row r="23" spans="2:13" ht="15" customHeight="1" x14ac:dyDescent="0.25">
      <c r="B23" s="159"/>
      <c r="C23" s="160"/>
      <c r="D23" s="160"/>
      <c r="E23" s="160"/>
      <c r="F23" s="166"/>
      <c r="G23" s="167"/>
      <c r="H23" s="167"/>
      <c r="I23" s="168"/>
      <c r="J23" s="160"/>
      <c r="K23" s="160"/>
      <c r="L23" s="160"/>
      <c r="M23" s="172"/>
    </row>
    <row r="24" spans="2:13" ht="15" customHeight="1" x14ac:dyDescent="0.25">
      <c r="B24" s="159"/>
      <c r="C24" s="160"/>
      <c r="D24" s="160"/>
      <c r="E24" s="160"/>
      <c r="F24" s="166"/>
      <c r="G24" s="167"/>
      <c r="H24" s="167"/>
      <c r="I24" s="168"/>
      <c r="J24" s="160"/>
      <c r="K24" s="160"/>
      <c r="L24" s="160"/>
      <c r="M24" s="172"/>
    </row>
    <row r="25" spans="2:13" ht="15" customHeight="1" x14ac:dyDescent="0.25">
      <c r="B25" s="159"/>
      <c r="C25" s="160"/>
      <c r="D25" s="160"/>
      <c r="E25" s="160"/>
      <c r="F25" s="166"/>
      <c r="G25" s="167"/>
      <c r="H25" s="167"/>
      <c r="I25" s="168"/>
      <c r="J25" s="160"/>
      <c r="K25" s="160"/>
      <c r="L25" s="160"/>
      <c r="M25" s="172"/>
    </row>
    <row r="26" spans="2:13" ht="15" customHeight="1" x14ac:dyDescent="0.25">
      <c r="B26" s="159"/>
      <c r="C26" s="160"/>
      <c r="D26" s="160"/>
      <c r="E26" s="160"/>
      <c r="F26" s="166"/>
      <c r="G26" s="167"/>
      <c r="H26" s="167"/>
      <c r="I26" s="168"/>
      <c r="J26" s="160"/>
      <c r="K26" s="160"/>
      <c r="L26" s="160"/>
      <c r="M26" s="172"/>
    </row>
    <row r="27" spans="2:13" ht="15" customHeight="1" x14ac:dyDescent="0.25">
      <c r="B27" s="159"/>
      <c r="C27" s="160"/>
      <c r="D27" s="160"/>
      <c r="E27" s="160"/>
      <c r="F27" s="166"/>
      <c r="G27" s="167"/>
      <c r="H27" s="167"/>
      <c r="I27" s="168"/>
      <c r="J27" s="160"/>
      <c r="K27" s="160"/>
      <c r="L27" s="160"/>
      <c r="M27" s="172"/>
    </row>
    <row r="28" spans="2:13" ht="15" customHeight="1" x14ac:dyDescent="0.25">
      <c r="B28" s="159"/>
      <c r="C28" s="160"/>
      <c r="D28" s="160"/>
      <c r="E28" s="160"/>
      <c r="F28" s="166"/>
      <c r="G28" s="167"/>
      <c r="H28" s="167"/>
      <c r="I28" s="168"/>
      <c r="J28" s="160"/>
      <c r="K28" s="160"/>
      <c r="L28" s="160"/>
      <c r="M28" s="172"/>
    </row>
    <row r="29" spans="2:13" ht="15" customHeight="1" x14ac:dyDescent="0.25">
      <c r="B29" s="159"/>
      <c r="C29" s="160"/>
      <c r="D29" s="160"/>
      <c r="E29" s="160"/>
      <c r="F29" s="166"/>
      <c r="G29" s="167"/>
      <c r="H29" s="167"/>
      <c r="I29" s="168"/>
      <c r="J29" s="160"/>
      <c r="K29" s="160"/>
      <c r="L29" s="160"/>
      <c r="M29" s="172"/>
    </row>
    <row r="30" spans="2:13" ht="15" customHeight="1" x14ac:dyDescent="0.25">
      <c r="B30" s="159"/>
      <c r="C30" s="160"/>
      <c r="D30" s="160"/>
      <c r="E30" s="160"/>
      <c r="F30" s="166"/>
      <c r="G30" s="167"/>
      <c r="H30" s="167"/>
      <c r="I30" s="168"/>
      <c r="J30" s="160"/>
      <c r="K30" s="160"/>
      <c r="L30" s="160"/>
      <c r="M30" s="172"/>
    </row>
    <row r="31" spans="2:13" ht="15" customHeight="1" x14ac:dyDescent="0.25">
      <c r="B31" s="159"/>
      <c r="C31" s="160"/>
      <c r="D31" s="160"/>
      <c r="E31" s="160"/>
      <c r="F31" s="166"/>
      <c r="G31" s="167"/>
      <c r="H31" s="167"/>
      <c r="I31" s="168"/>
      <c r="J31" s="160"/>
      <c r="K31" s="160"/>
      <c r="L31" s="160"/>
      <c r="M31" s="172"/>
    </row>
    <row r="32" spans="2:13" ht="15" customHeight="1" x14ac:dyDescent="0.25">
      <c r="B32" s="159"/>
      <c r="C32" s="160"/>
      <c r="D32" s="160"/>
      <c r="E32" s="160"/>
      <c r="F32" s="166"/>
      <c r="G32" s="167"/>
      <c r="H32" s="167"/>
      <c r="I32" s="168"/>
      <c r="J32" s="160"/>
      <c r="K32" s="160"/>
      <c r="L32" s="160"/>
      <c r="M32" s="172"/>
    </row>
    <row r="33" spans="2:13" ht="15" customHeight="1" x14ac:dyDescent="0.25">
      <c r="B33" s="159"/>
      <c r="C33" s="160"/>
      <c r="D33" s="160"/>
      <c r="E33" s="160"/>
      <c r="F33" s="166"/>
      <c r="G33" s="167"/>
      <c r="H33" s="167"/>
      <c r="I33" s="168"/>
      <c r="J33" s="160"/>
      <c r="K33" s="160"/>
      <c r="L33" s="160"/>
      <c r="M33" s="172"/>
    </row>
    <row r="34" spans="2:13" ht="15" customHeight="1" x14ac:dyDescent="0.25">
      <c r="B34" s="159"/>
      <c r="C34" s="160"/>
      <c r="D34" s="160"/>
      <c r="E34" s="160"/>
      <c r="F34" s="166"/>
      <c r="G34" s="167"/>
      <c r="H34" s="167"/>
      <c r="I34" s="168"/>
      <c r="J34" s="160"/>
      <c r="K34" s="160"/>
      <c r="L34" s="160"/>
      <c r="M34" s="172"/>
    </row>
    <row r="35" spans="2:13" ht="15" customHeight="1" x14ac:dyDescent="0.25">
      <c r="B35" s="159"/>
      <c r="C35" s="160"/>
      <c r="D35" s="160"/>
      <c r="E35" s="160"/>
      <c r="F35" s="166"/>
      <c r="G35" s="167"/>
      <c r="H35" s="167"/>
      <c r="I35" s="168"/>
      <c r="J35" s="160"/>
      <c r="K35" s="160"/>
      <c r="L35" s="160"/>
      <c r="M35" s="172"/>
    </row>
    <row r="36" spans="2:13" ht="15" customHeight="1" x14ac:dyDescent="0.25">
      <c r="B36" s="159"/>
      <c r="C36" s="160"/>
      <c r="D36" s="160"/>
      <c r="E36" s="160"/>
      <c r="F36" s="166"/>
      <c r="G36" s="167"/>
      <c r="H36" s="167"/>
      <c r="I36" s="168"/>
      <c r="J36" s="160"/>
      <c r="K36" s="160"/>
      <c r="L36" s="160"/>
      <c r="M36" s="172"/>
    </row>
    <row r="37" spans="2:13" ht="15" customHeight="1" x14ac:dyDescent="0.25">
      <c r="B37" s="159"/>
      <c r="C37" s="160"/>
      <c r="D37" s="160"/>
      <c r="E37" s="160"/>
      <c r="F37" s="166"/>
      <c r="G37" s="167"/>
      <c r="H37" s="167"/>
      <c r="I37" s="168"/>
      <c r="J37" s="160"/>
      <c r="K37" s="160"/>
      <c r="L37" s="160"/>
      <c r="M37" s="172"/>
    </row>
    <row r="38" spans="2:13" ht="15.75" customHeight="1" thickBot="1" x14ac:dyDescent="0.3">
      <c r="B38" s="161"/>
      <c r="C38" s="162"/>
      <c r="D38" s="162"/>
      <c r="E38" s="162"/>
      <c r="F38" s="169"/>
      <c r="G38" s="170"/>
      <c r="H38" s="170"/>
      <c r="I38" s="171"/>
      <c r="J38" s="162"/>
      <c r="K38" s="162"/>
      <c r="L38" s="162"/>
      <c r="M38" s="173"/>
    </row>
    <row r="39" spans="2:13" x14ac:dyDescent="0.25"/>
  </sheetData>
  <mergeCells count="15">
    <mergeCell ref="C8:D8"/>
    <mergeCell ref="F8:I8"/>
    <mergeCell ref="K8:M8"/>
    <mergeCell ref="C9:D9"/>
    <mergeCell ref="F9:G9"/>
    <mergeCell ref="I9:J9"/>
    <mergeCell ref="B12:E38"/>
    <mergeCell ref="F12:I38"/>
    <mergeCell ref="J12:M38"/>
    <mergeCell ref="C10:D10"/>
    <mergeCell ref="F10:G10"/>
    <mergeCell ref="I10:J10"/>
    <mergeCell ref="C11:E11"/>
    <mergeCell ref="G11:I11"/>
    <mergeCell ref="L11:M11"/>
  </mergeCells>
  <pageMargins left="0.23622047244094502" right="0.23622047244094502" top="0.196850393700787" bottom="0.196850393700787" header="0.31496062992126" footer="0.31496062992126"/>
  <pageSetup orientation="landscape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139"/>
  <sheetViews>
    <sheetView topLeftCell="A113" zoomScale="60" zoomScaleNormal="60" workbookViewId="0">
      <selection activeCell="E7" sqref="E7"/>
    </sheetView>
  </sheetViews>
  <sheetFormatPr baseColWidth="10" defaultRowHeight="15" x14ac:dyDescent="0.25"/>
  <cols>
    <col min="1" max="1" width="17.85546875" style="75" customWidth="1"/>
    <col min="2" max="2" width="24.140625" style="82" customWidth="1"/>
    <col min="3" max="3" width="16.85546875" style="72" bestFit="1" customWidth="1"/>
    <col min="4" max="4" width="25.42578125" style="72" bestFit="1" customWidth="1"/>
    <col min="5" max="5" width="64.85546875" style="72" bestFit="1" customWidth="1"/>
    <col min="6" max="6" width="9.7109375" style="76" customWidth="1"/>
    <col min="7" max="7" width="17.28515625" style="75" bestFit="1" customWidth="1"/>
    <col min="8" max="8" width="255.7109375" style="7" bestFit="1" customWidth="1"/>
    <col min="9" max="16384" width="11.42578125" style="72"/>
  </cols>
  <sheetData>
    <row r="1" spans="1:8" s="70" customFormat="1" ht="18.75" x14ac:dyDescent="0.3">
      <c r="A1" s="68" t="s">
        <v>37</v>
      </c>
      <c r="B1" s="79" t="s">
        <v>29</v>
      </c>
      <c r="C1" s="79" t="s">
        <v>97</v>
      </c>
      <c r="D1" s="79" t="s">
        <v>28</v>
      </c>
      <c r="E1" s="79" t="s">
        <v>30</v>
      </c>
      <c r="F1" s="79" t="s">
        <v>31</v>
      </c>
      <c r="G1" s="79" t="s">
        <v>29</v>
      </c>
      <c r="H1" s="69" t="s">
        <v>96</v>
      </c>
    </row>
    <row r="2" spans="1:8" ht="60" x14ac:dyDescent="0.25">
      <c r="A2" s="71">
        <v>1</v>
      </c>
      <c r="B2" s="84">
        <v>1</v>
      </c>
      <c r="C2" s="77" t="s">
        <v>32</v>
      </c>
      <c r="D2" s="1" t="s">
        <v>101</v>
      </c>
      <c r="E2" s="80"/>
      <c r="F2" s="78">
        <v>3</v>
      </c>
      <c r="G2" s="86">
        <v>1</v>
      </c>
      <c r="H2" s="66" t="s">
        <v>102</v>
      </c>
    </row>
    <row r="3" spans="1:8" ht="60" x14ac:dyDescent="0.25">
      <c r="A3" s="71">
        <v>2</v>
      </c>
      <c r="B3" s="2">
        <v>2</v>
      </c>
      <c r="C3" s="77" t="s">
        <v>32</v>
      </c>
      <c r="D3" s="81" t="s">
        <v>101</v>
      </c>
      <c r="E3" s="1"/>
      <c r="F3" s="78">
        <v>3</v>
      </c>
      <c r="G3" s="86">
        <v>2</v>
      </c>
      <c r="H3" s="66" t="s">
        <v>103</v>
      </c>
    </row>
    <row r="4" spans="1:8" ht="60" x14ac:dyDescent="0.25">
      <c r="A4" s="71">
        <v>3</v>
      </c>
      <c r="B4" s="2">
        <v>3</v>
      </c>
      <c r="C4" s="77" t="s">
        <v>32</v>
      </c>
      <c r="D4" s="81" t="s">
        <v>101</v>
      </c>
      <c r="E4" s="1"/>
      <c r="F4" s="78">
        <v>3</v>
      </c>
      <c r="G4" s="86">
        <v>3</v>
      </c>
      <c r="H4" s="66" t="s">
        <v>104</v>
      </c>
    </row>
    <row r="5" spans="1:8" ht="60" x14ac:dyDescent="0.25">
      <c r="A5" s="71">
        <v>4</v>
      </c>
      <c r="B5" s="2">
        <v>4</v>
      </c>
      <c r="C5" s="77" t="s">
        <v>32</v>
      </c>
      <c r="D5" s="81" t="s">
        <v>101</v>
      </c>
      <c r="E5" s="1"/>
      <c r="F5" s="78">
        <v>3</v>
      </c>
      <c r="G5" s="87">
        <v>4</v>
      </c>
      <c r="H5" s="66" t="s">
        <v>105</v>
      </c>
    </row>
    <row r="6" spans="1:8" ht="60" x14ac:dyDescent="0.25">
      <c r="A6" s="71">
        <v>5</v>
      </c>
      <c r="B6" s="2">
        <v>5</v>
      </c>
      <c r="C6" s="77" t="s">
        <v>32</v>
      </c>
      <c r="D6" s="81" t="s">
        <v>101</v>
      </c>
      <c r="E6" s="1"/>
      <c r="F6" s="78">
        <v>3</v>
      </c>
      <c r="G6" s="88">
        <v>5</v>
      </c>
      <c r="H6" s="66" t="s">
        <v>106</v>
      </c>
    </row>
    <row r="7" spans="1:8" ht="60" x14ac:dyDescent="0.25">
      <c r="A7" s="71">
        <v>6</v>
      </c>
      <c r="B7" s="2">
        <v>6</v>
      </c>
      <c r="C7" s="77" t="s">
        <v>32</v>
      </c>
      <c r="D7" s="81" t="s">
        <v>101</v>
      </c>
      <c r="E7" s="1"/>
      <c r="F7" s="78">
        <v>3</v>
      </c>
      <c r="G7" s="88">
        <v>6</v>
      </c>
      <c r="H7" s="66" t="s">
        <v>107</v>
      </c>
    </row>
    <row r="8" spans="1:8" ht="60" x14ac:dyDescent="0.25">
      <c r="A8" s="71">
        <v>7</v>
      </c>
      <c r="B8" s="2" t="s">
        <v>108</v>
      </c>
      <c r="C8" s="77" t="s">
        <v>32</v>
      </c>
      <c r="D8" s="81" t="s">
        <v>101</v>
      </c>
      <c r="E8" s="1"/>
      <c r="F8" s="78">
        <v>3</v>
      </c>
      <c r="G8" s="88" t="s">
        <v>108</v>
      </c>
      <c r="H8" s="66" t="s">
        <v>109</v>
      </c>
    </row>
    <row r="9" spans="1:8" ht="60" x14ac:dyDescent="0.25">
      <c r="A9" s="71">
        <v>8</v>
      </c>
      <c r="B9" s="2" t="s">
        <v>110</v>
      </c>
      <c r="C9" s="77" t="s">
        <v>32</v>
      </c>
      <c r="D9" s="81" t="s">
        <v>101</v>
      </c>
      <c r="E9" s="1"/>
      <c r="F9" s="78">
        <v>3</v>
      </c>
      <c r="G9" s="88" t="s">
        <v>110</v>
      </c>
      <c r="H9" s="66" t="s">
        <v>111</v>
      </c>
    </row>
    <row r="10" spans="1:8" ht="60" x14ac:dyDescent="0.25">
      <c r="A10" s="71">
        <v>9</v>
      </c>
      <c r="B10" s="2">
        <v>7</v>
      </c>
      <c r="C10" s="77" t="s">
        <v>32</v>
      </c>
      <c r="D10" s="81" t="s">
        <v>101</v>
      </c>
      <c r="E10" s="1"/>
      <c r="F10" s="78">
        <v>3</v>
      </c>
      <c r="G10" s="88">
        <v>7</v>
      </c>
      <c r="H10" s="66" t="s">
        <v>112</v>
      </c>
    </row>
    <row r="11" spans="1:8" ht="60" x14ac:dyDescent="0.25">
      <c r="A11" s="71">
        <v>10</v>
      </c>
      <c r="B11" s="2" t="s">
        <v>113</v>
      </c>
      <c r="C11" s="77" t="s">
        <v>32</v>
      </c>
      <c r="D11" s="81" t="s">
        <v>101</v>
      </c>
      <c r="E11" s="1"/>
      <c r="F11" s="78">
        <v>3</v>
      </c>
      <c r="G11" s="88" t="s">
        <v>113</v>
      </c>
      <c r="H11" s="66" t="s">
        <v>114</v>
      </c>
    </row>
    <row r="12" spans="1:8" ht="60" x14ac:dyDescent="0.25">
      <c r="A12" s="71">
        <v>11</v>
      </c>
      <c r="B12" s="2">
        <v>8</v>
      </c>
      <c r="C12" s="77" t="s">
        <v>32</v>
      </c>
      <c r="D12" s="81" t="s">
        <v>101</v>
      </c>
      <c r="E12" s="1"/>
      <c r="F12" s="78">
        <v>3</v>
      </c>
      <c r="G12" s="88">
        <v>8</v>
      </c>
      <c r="H12" s="66" t="s">
        <v>115</v>
      </c>
    </row>
    <row r="13" spans="1:8" ht="60" x14ac:dyDescent="0.25">
      <c r="A13" s="71">
        <v>12</v>
      </c>
      <c r="B13" s="2">
        <v>9</v>
      </c>
      <c r="C13" s="77" t="s">
        <v>32</v>
      </c>
      <c r="D13" s="81" t="s">
        <v>101</v>
      </c>
      <c r="E13" s="1"/>
      <c r="F13" s="78">
        <v>3</v>
      </c>
      <c r="G13" s="88">
        <v>9</v>
      </c>
      <c r="H13" s="67" t="s">
        <v>116</v>
      </c>
    </row>
    <row r="14" spans="1:8" ht="60" x14ac:dyDescent="0.25">
      <c r="A14" s="71">
        <v>13</v>
      </c>
      <c r="B14" s="2">
        <v>10</v>
      </c>
      <c r="C14" s="77" t="s">
        <v>32</v>
      </c>
      <c r="D14" s="81" t="s">
        <v>101</v>
      </c>
      <c r="E14" s="1"/>
      <c r="F14" s="78">
        <v>3</v>
      </c>
      <c r="G14" s="88">
        <v>10</v>
      </c>
      <c r="H14" s="66" t="s">
        <v>117</v>
      </c>
    </row>
    <row r="15" spans="1:8" ht="60" x14ac:dyDescent="0.25">
      <c r="A15" s="71">
        <v>14</v>
      </c>
      <c r="B15" s="2">
        <v>11</v>
      </c>
      <c r="C15" s="77" t="s">
        <v>32</v>
      </c>
      <c r="D15" s="81" t="s">
        <v>101</v>
      </c>
      <c r="E15" s="1"/>
      <c r="F15" s="78">
        <v>3</v>
      </c>
      <c r="G15" s="88">
        <v>11</v>
      </c>
      <c r="H15" s="66" t="s">
        <v>118</v>
      </c>
    </row>
    <row r="16" spans="1:8" ht="60" x14ac:dyDescent="0.25">
      <c r="A16" s="71">
        <v>15</v>
      </c>
      <c r="B16" s="2">
        <v>12</v>
      </c>
      <c r="C16" s="77" t="s">
        <v>32</v>
      </c>
      <c r="D16" s="81" t="s">
        <v>101</v>
      </c>
      <c r="E16" s="1"/>
      <c r="F16" s="78">
        <v>3</v>
      </c>
      <c r="G16" s="88">
        <v>12</v>
      </c>
      <c r="H16" s="66" t="s">
        <v>119</v>
      </c>
    </row>
    <row r="17" spans="1:8" ht="60" x14ac:dyDescent="0.25">
      <c r="A17" s="71">
        <v>16</v>
      </c>
      <c r="B17" s="2" t="s">
        <v>120</v>
      </c>
      <c r="C17" s="77" t="s">
        <v>32</v>
      </c>
      <c r="D17" s="81" t="s">
        <v>101</v>
      </c>
      <c r="E17" s="1"/>
      <c r="F17" s="78">
        <v>3</v>
      </c>
      <c r="G17" s="88" t="s">
        <v>120</v>
      </c>
      <c r="H17" s="66" t="s">
        <v>121</v>
      </c>
    </row>
    <row r="18" spans="1:8" ht="60" x14ac:dyDescent="0.25">
      <c r="A18" s="71">
        <v>17</v>
      </c>
      <c r="B18" s="2" t="s">
        <v>122</v>
      </c>
      <c r="C18" s="77" t="s">
        <v>32</v>
      </c>
      <c r="D18" s="81" t="s">
        <v>101</v>
      </c>
      <c r="E18" s="1"/>
      <c r="F18" s="78">
        <v>3</v>
      </c>
      <c r="G18" s="88" t="s">
        <v>122</v>
      </c>
      <c r="H18" s="66" t="s">
        <v>123</v>
      </c>
    </row>
    <row r="19" spans="1:8" ht="60" x14ac:dyDescent="0.25">
      <c r="A19" s="71">
        <v>18</v>
      </c>
      <c r="B19" s="2" t="s">
        <v>124</v>
      </c>
      <c r="C19" s="77" t="s">
        <v>32</v>
      </c>
      <c r="D19" s="81" t="s">
        <v>101</v>
      </c>
      <c r="E19" s="1"/>
      <c r="F19" s="78">
        <v>3</v>
      </c>
      <c r="G19" s="88" t="s">
        <v>124</v>
      </c>
      <c r="H19" s="66" t="s">
        <v>125</v>
      </c>
    </row>
    <row r="20" spans="1:8" ht="60" x14ac:dyDescent="0.25">
      <c r="A20" s="71">
        <v>19</v>
      </c>
      <c r="B20" s="2">
        <v>13</v>
      </c>
      <c r="C20" s="77" t="s">
        <v>32</v>
      </c>
      <c r="D20" s="81" t="s">
        <v>101</v>
      </c>
      <c r="E20" s="1"/>
      <c r="F20" s="78">
        <v>3</v>
      </c>
      <c r="G20" s="88">
        <v>13</v>
      </c>
      <c r="H20" s="66" t="s">
        <v>126</v>
      </c>
    </row>
    <row r="21" spans="1:8" ht="60" x14ac:dyDescent="0.25">
      <c r="A21" s="71">
        <v>20</v>
      </c>
      <c r="B21" s="2">
        <v>14</v>
      </c>
      <c r="C21" s="77" t="s">
        <v>32</v>
      </c>
      <c r="D21" s="81" t="s">
        <v>101</v>
      </c>
      <c r="E21" s="1"/>
      <c r="F21" s="78">
        <v>3</v>
      </c>
      <c r="G21" s="88">
        <v>14</v>
      </c>
      <c r="H21" s="66" t="s">
        <v>127</v>
      </c>
    </row>
    <row r="22" spans="1:8" ht="60" x14ac:dyDescent="0.25">
      <c r="A22" s="71">
        <v>21</v>
      </c>
      <c r="B22" s="2">
        <v>15</v>
      </c>
      <c r="C22" s="77" t="s">
        <v>32</v>
      </c>
      <c r="D22" s="81" t="s">
        <v>101</v>
      </c>
      <c r="E22" s="1"/>
      <c r="F22" s="78">
        <v>3</v>
      </c>
      <c r="G22" s="88">
        <v>15</v>
      </c>
      <c r="H22" s="66" t="s">
        <v>128</v>
      </c>
    </row>
    <row r="23" spans="1:8" ht="60" x14ac:dyDescent="0.25">
      <c r="A23" s="71">
        <v>22</v>
      </c>
      <c r="B23" s="2">
        <v>16</v>
      </c>
      <c r="C23" s="77" t="s">
        <v>32</v>
      </c>
      <c r="D23" s="81" t="s">
        <v>101</v>
      </c>
      <c r="E23" s="1"/>
      <c r="F23" s="78">
        <v>3</v>
      </c>
      <c r="G23" s="88">
        <v>16</v>
      </c>
      <c r="H23" s="66" t="s">
        <v>129</v>
      </c>
    </row>
    <row r="24" spans="1:8" ht="60" x14ac:dyDescent="0.25">
      <c r="A24" s="71">
        <v>23</v>
      </c>
      <c r="B24" s="2">
        <v>17</v>
      </c>
      <c r="C24" s="77" t="s">
        <v>32</v>
      </c>
      <c r="D24" s="81" t="s">
        <v>101</v>
      </c>
      <c r="E24" s="1"/>
      <c r="F24" s="78">
        <v>3</v>
      </c>
      <c r="G24" s="88">
        <v>17</v>
      </c>
      <c r="H24" s="66" t="s">
        <v>130</v>
      </c>
    </row>
    <row r="25" spans="1:8" ht="60" x14ac:dyDescent="0.25">
      <c r="A25" s="71">
        <v>24</v>
      </c>
      <c r="B25" s="2">
        <v>18</v>
      </c>
      <c r="C25" s="77" t="s">
        <v>32</v>
      </c>
      <c r="D25" s="81" t="s">
        <v>101</v>
      </c>
      <c r="E25" s="1"/>
      <c r="F25" s="78">
        <v>3</v>
      </c>
      <c r="G25" s="88">
        <v>18</v>
      </c>
      <c r="H25" s="66" t="s">
        <v>131</v>
      </c>
    </row>
    <row r="26" spans="1:8" ht="60" x14ac:dyDescent="0.25">
      <c r="A26" s="71">
        <v>25</v>
      </c>
      <c r="B26" s="2">
        <v>19</v>
      </c>
      <c r="C26" s="77" t="s">
        <v>32</v>
      </c>
      <c r="D26" s="81" t="s">
        <v>101</v>
      </c>
      <c r="E26" s="1"/>
      <c r="F26" s="78">
        <v>3</v>
      </c>
      <c r="G26" s="88">
        <v>19</v>
      </c>
      <c r="H26" s="66" t="s">
        <v>132</v>
      </c>
    </row>
    <row r="27" spans="1:8" ht="60" x14ac:dyDescent="0.25">
      <c r="A27" s="71">
        <v>26</v>
      </c>
      <c r="B27" s="2">
        <v>20</v>
      </c>
      <c r="C27" s="77" t="s">
        <v>32</v>
      </c>
      <c r="D27" s="81" t="s">
        <v>101</v>
      </c>
      <c r="E27" s="1"/>
      <c r="F27" s="78">
        <v>3</v>
      </c>
      <c r="G27" s="88">
        <v>20</v>
      </c>
      <c r="H27" s="66" t="s">
        <v>133</v>
      </c>
    </row>
    <row r="28" spans="1:8" ht="60" x14ac:dyDescent="0.25">
      <c r="A28" s="71">
        <v>27</v>
      </c>
      <c r="B28" s="2">
        <v>21</v>
      </c>
      <c r="C28" s="77" t="s">
        <v>32</v>
      </c>
      <c r="D28" s="81" t="s">
        <v>101</v>
      </c>
      <c r="E28" s="1"/>
      <c r="F28" s="78">
        <v>3</v>
      </c>
      <c r="G28" s="88">
        <v>21</v>
      </c>
      <c r="H28" s="66" t="s">
        <v>134</v>
      </c>
    </row>
    <row r="29" spans="1:8" ht="60" x14ac:dyDescent="0.25">
      <c r="A29" s="71">
        <v>28</v>
      </c>
      <c r="B29" s="2" t="s">
        <v>135</v>
      </c>
      <c r="C29" s="77" t="s">
        <v>32</v>
      </c>
      <c r="D29" s="81" t="s">
        <v>101</v>
      </c>
      <c r="E29" s="1"/>
      <c r="F29" s="78">
        <v>3</v>
      </c>
      <c r="G29" s="88" t="s">
        <v>135</v>
      </c>
      <c r="H29" s="66" t="s">
        <v>136</v>
      </c>
    </row>
    <row r="30" spans="1:8" ht="60" x14ac:dyDescent="0.25">
      <c r="A30" s="71">
        <v>29</v>
      </c>
      <c r="B30" s="2" t="s">
        <v>137</v>
      </c>
      <c r="C30" s="77" t="s">
        <v>32</v>
      </c>
      <c r="D30" s="81" t="s">
        <v>101</v>
      </c>
      <c r="E30" s="1"/>
      <c r="F30" s="78">
        <v>3</v>
      </c>
      <c r="G30" s="88" t="s">
        <v>137</v>
      </c>
      <c r="H30" s="66" t="s">
        <v>138</v>
      </c>
    </row>
    <row r="31" spans="1:8" ht="60" x14ac:dyDescent="0.25">
      <c r="A31" s="71">
        <v>30</v>
      </c>
      <c r="B31" s="2" t="s">
        <v>139</v>
      </c>
      <c r="C31" s="77" t="s">
        <v>32</v>
      </c>
      <c r="D31" s="81" t="s">
        <v>101</v>
      </c>
      <c r="E31" s="1"/>
      <c r="F31" s="78">
        <v>3</v>
      </c>
      <c r="G31" s="88" t="s">
        <v>139</v>
      </c>
      <c r="H31" s="66" t="s">
        <v>140</v>
      </c>
    </row>
    <row r="32" spans="1:8" ht="60" x14ac:dyDescent="0.25">
      <c r="A32" s="71">
        <v>31</v>
      </c>
      <c r="B32" s="2" t="s">
        <v>141</v>
      </c>
      <c r="C32" s="77" t="s">
        <v>32</v>
      </c>
      <c r="D32" s="81" t="s">
        <v>101</v>
      </c>
      <c r="E32" s="1"/>
      <c r="F32" s="78">
        <v>3</v>
      </c>
      <c r="G32" s="88" t="s">
        <v>141</v>
      </c>
      <c r="H32" s="66" t="s">
        <v>142</v>
      </c>
    </row>
    <row r="33" spans="1:8" ht="60" x14ac:dyDescent="0.25">
      <c r="A33" s="71">
        <v>32</v>
      </c>
      <c r="B33" s="2" t="s">
        <v>143</v>
      </c>
      <c r="C33" s="77" t="s">
        <v>32</v>
      </c>
      <c r="D33" s="81" t="s">
        <v>101</v>
      </c>
      <c r="E33" s="1"/>
      <c r="F33" s="78">
        <v>3</v>
      </c>
      <c r="G33" s="88" t="s">
        <v>143</v>
      </c>
      <c r="H33" s="66" t="s">
        <v>144</v>
      </c>
    </row>
    <row r="34" spans="1:8" ht="60" x14ac:dyDescent="0.25">
      <c r="A34" s="71">
        <v>33</v>
      </c>
      <c r="B34" s="2" t="s">
        <v>145</v>
      </c>
      <c r="C34" s="77" t="s">
        <v>32</v>
      </c>
      <c r="D34" s="81" t="s">
        <v>101</v>
      </c>
      <c r="E34" s="1"/>
      <c r="F34" s="78">
        <v>3</v>
      </c>
      <c r="G34" s="88" t="s">
        <v>145</v>
      </c>
      <c r="H34" s="66" t="s">
        <v>146</v>
      </c>
    </row>
    <row r="35" spans="1:8" ht="60" x14ac:dyDescent="0.25">
      <c r="A35" s="71">
        <v>34</v>
      </c>
      <c r="B35" s="2" t="s">
        <v>147</v>
      </c>
      <c r="C35" s="77" t="s">
        <v>32</v>
      </c>
      <c r="D35" s="81" t="s">
        <v>101</v>
      </c>
      <c r="E35" s="1"/>
      <c r="F35" s="78">
        <v>3</v>
      </c>
      <c r="G35" s="88" t="s">
        <v>147</v>
      </c>
      <c r="H35" s="66" t="s">
        <v>148</v>
      </c>
    </row>
    <row r="36" spans="1:8" ht="60" x14ac:dyDescent="0.25">
      <c r="A36" s="71">
        <v>35</v>
      </c>
      <c r="B36" s="2">
        <v>22</v>
      </c>
      <c r="C36" s="77" t="s">
        <v>32</v>
      </c>
      <c r="D36" s="81" t="s">
        <v>101</v>
      </c>
      <c r="E36" s="1"/>
      <c r="F36" s="78">
        <v>3</v>
      </c>
      <c r="G36" s="88">
        <v>22</v>
      </c>
      <c r="H36" s="66" t="s">
        <v>149</v>
      </c>
    </row>
    <row r="37" spans="1:8" ht="60" x14ac:dyDescent="0.25">
      <c r="A37" s="71">
        <v>36</v>
      </c>
      <c r="B37" s="2">
        <v>23</v>
      </c>
      <c r="C37" s="77" t="s">
        <v>32</v>
      </c>
      <c r="D37" s="81" t="s">
        <v>101</v>
      </c>
      <c r="E37" s="1"/>
      <c r="F37" s="78">
        <v>3</v>
      </c>
      <c r="G37" s="88">
        <v>23</v>
      </c>
      <c r="H37" s="66" t="s">
        <v>151</v>
      </c>
    </row>
    <row r="38" spans="1:8" ht="60" x14ac:dyDescent="0.25">
      <c r="A38" s="71">
        <v>37</v>
      </c>
      <c r="B38" s="2">
        <v>24</v>
      </c>
      <c r="C38" s="77" t="s">
        <v>32</v>
      </c>
      <c r="D38" s="81" t="s">
        <v>101</v>
      </c>
      <c r="E38" s="1"/>
      <c r="F38" s="78">
        <v>3</v>
      </c>
      <c r="G38" s="88">
        <v>24</v>
      </c>
      <c r="H38" s="73" t="s">
        <v>152</v>
      </c>
    </row>
    <row r="39" spans="1:8" ht="60" x14ac:dyDescent="0.25">
      <c r="A39" s="71">
        <v>38</v>
      </c>
      <c r="B39" s="2">
        <v>25</v>
      </c>
      <c r="C39" s="77" t="s">
        <v>32</v>
      </c>
      <c r="D39" s="81" t="s">
        <v>101</v>
      </c>
      <c r="E39" s="1"/>
      <c r="F39" s="78">
        <v>3</v>
      </c>
      <c r="G39" s="88">
        <v>25</v>
      </c>
      <c r="H39" s="66" t="s">
        <v>153</v>
      </c>
    </row>
    <row r="40" spans="1:8" ht="60" x14ac:dyDescent="0.25">
      <c r="A40" s="71">
        <v>39</v>
      </c>
      <c r="B40" s="2">
        <v>26</v>
      </c>
      <c r="C40" s="77" t="s">
        <v>32</v>
      </c>
      <c r="D40" s="81" t="s">
        <v>101</v>
      </c>
      <c r="E40" s="1"/>
      <c r="F40" s="78">
        <v>3</v>
      </c>
      <c r="G40" s="88">
        <v>26</v>
      </c>
      <c r="H40" s="66" t="s">
        <v>154</v>
      </c>
    </row>
    <row r="41" spans="1:8" ht="60" x14ac:dyDescent="0.25">
      <c r="A41" s="71">
        <v>40</v>
      </c>
      <c r="B41" s="2" t="s">
        <v>150</v>
      </c>
      <c r="C41" s="77" t="s">
        <v>32</v>
      </c>
      <c r="D41" s="81" t="s">
        <v>101</v>
      </c>
      <c r="E41" s="1"/>
      <c r="F41" s="78">
        <v>3</v>
      </c>
      <c r="G41" s="74" t="s">
        <v>150</v>
      </c>
      <c r="H41" s="66" t="s">
        <v>155</v>
      </c>
    </row>
    <row r="42" spans="1:8" ht="60" x14ac:dyDescent="0.25">
      <c r="A42" s="71">
        <v>41</v>
      </c>
      <c r="B42" s="2">
        <v>27</v>
      </c>
      <c r="C42" s="77" t="s">
        <v>32</v>
      </c>
      <c r="D42" s="81" t="s">
        <v>101</v>
      </c>
      <c r="E42" s="1"/>
      <c r="F42" s="78">
        <v>3</v>
      </c>
      <c r="G42" s="88">
        <v>27</v>
      </c>
      <c r="H42" s="66" t="s">
        <v>156</v>
      </c>
    </row>
    <row r="43" spans="1:8" ht="60" x14ac:dyDescent="0.25">
      <c r="A43" s="71">
        <v>42</v>
      </c>
      <c r="B43" s="2">
        <v>28</v>
      </c>
      <c r="C43" s="77" t="s">
        <v>32</v>
      </c>
      <c r="D43" s="81" t="s">
        <v>101</v>
      </c>
      <c r="E43" s="1"/>
      <c r="F43" s="78">
        <v>3</v>
      </c>
      <c r="G43" s="88">
        <v>28</v>
      </c>
      <c r="H43" s="66" t="s">
        <v>157</v>
      </c>
    </row>
    <row r="44" spans="1:8" ht="60" x14ac:dyDescent="0.25">
      <c r="A44" s="71">
        <v>43</v>
      </c>
      <c r="B44" s="2">
        <v>29</v>
      </c>
      <c r="C44" s="77" t="s">
        <v>32</v>
      </c>
      <c r="D44" s="81" t="s">
        <v>101</v>
      </c>
      <c r="E44" s="1"/>
      <c r="F44" s="78">
        <v>3</v>
      </c>
      <c r="G44" s="88">
        <v>29</v>
      </c>
      <c r="H44" s="66" t="s">
        <v>158</v>
      </c>
    </row>
    <row r="45" spans="1:8" ht="60" x14ac:dyDescent="0.25">
      <c r="A45" s="71">
        <v>44</v>
      </c>
      <c r="B45" s="2">
        <v>30</v>
      </c>
      <c r="C45" s="77" t="s">
        <v>32</v>
      </c>
      <c r="D45" s="81" t="s">
        <v>101</v>
      </c>
      <c r="E45" s="1"/>
      <c r="F45" s="78">
        <v>3</v>
      </c>
      <c r="G45" s="88">
        <v>30</v>
      </c>
      <c r="H45" s="66" t="s">
        <v>159</v>
      </c>
    </row>
    <row r="46" spans="1:8" ht="60" x14ac:dyDescent="0.25">
      <c r="A46" s="71">
        <v>45</v>
      </c>
      <c r="B46" s="2">
        <v>31</v>
      </c>
      <c r="C46" s="77" t="s">
        <v>32</v>
      </c>
      <c r="D46" s="81" t="s">
        <v>101</v>
      </c>
      <c r="E46" s="1"/>
      <c r="F46" s="78">
        <v>3</v>
      </c>
      <c r="G46" s="88">
        <v>31</v>
      </c>
      <c r="H46" s="66" t="s">
        <v>160</v>
      </c>
    </row>
    <row r="47" spans="1:8" ht="60" x14ac:dyDescent="0.25">
      <c r="A47" s="71">
        <v>46</v>
      </c>
      <c r="B47" s="2">
        <v>32</v>
      </c>
      <c r="C47" s="77" t="s">
        <v>32</v>
      </c>
      <c r="D47" s="81" t="s">
        <v>101</v>
      </c>
      <c r="E47" s="1"/>
      <c r="F47" s="78">
        <v>3</v>
      </c>
      <c r="G47" s="88">
        <v>32</v>
      </c>
      <c r="H47" s="66" t="s">
        <v>161</v>
      </c>
    </row>
    <row r="48" spans="1:8" ht="60" x14ac:dyDescent="0.25">
      <c r="A48" s="71">
        <v>47</v>
      </c>
      <c r="B48" s="2">
        <v>33</v>
      </c>
      <c r="C48" s="77" t="s">
        <v>32</v>
      </c>
      <c r="D48" s="81" t="s">
        <v>101</v>
      </c>
      <c r="E48" s="1"/>
      <c r="F48" s="78">
        <v>3</v>
      </c>
      <c r="G48" s="88">
        <v>33</v>
      </c>
      <c r="H48" s="66" t="s">
        <v>162</v>
      </c>
    </row>
    <row r="49" spans="1:8" ht="60" x14ac:dyDescent="0.25">
      <c r="A49" s="71">
        <v>48</v>
      </c>
      <c r="B49" s="2">
        <v>34</v>
      </c>
      <c r="C49" s="77" t="s">
        <v>32</v>
      </c>
      <c r="D49" s="81" t="s">
        <v>101</v>
      </c>
      <c r="E49" s="1"/>
      <c r="F49" s="78">
        <v>3</v>
      </c>
      <c r="G49" s="88">
        <v>34</v>
      </c>
      <c r="H49" s="66" t="s">
        <v>163</v>
      </c>
    </row>
    <row r="50" spans="1:8" ht="60" x14ac:dyDescent="0.25">
      <c r="A50" s="71">
        <v>49</v>
      </c>
      <c r="B50" s="2">
        <v>35</v>
      </c>
      <c r="C50" s="77" t="s">
        <v>32</v>
      </c>
      <c r="D50" s="81" t="s">
        <v>101</v>
      </c>
      <c r="E50" s="1"/>
      <c r="F50" s="78">
        <v>3</v>
      </c>
      <c r="G50" s="88">
        <v>35</v>
      </c>
      <c r="H50" s="66" t="s">
        <v>164</v>
      </c>
    </row>
    <row r="51" spans="1:8" ht="60" x14ac:dyDescent="0.25">
      <c r="A51" s="71">
        <v>50</v>
      </c>
      <c r="B51" s="2">
        <v>36</v>
      </c>
      <c r="C51" s="77" t="s">
        <v>32</v>
      </c>
      <c r="D51" s="81" t="s">
        <v>101</v>
      </c>
      <c r="E51" s="1"/>
      <c r="F51" s="78">
        <v>3</v>
      </c>
      <c r="G51" s="88">
        <v>36</v>
      </c>
      <c r="H51" s="66" t="s">
        <v>165</v>
      </c>
    </row>
    <row r="52" spans="1:8" ht="60" x14ac:dyDescent="0.25">
      <c r="A52" s="71">
        <v>51</v>
      </c>
      <c r="B52" s="2">
        <v>37</v>
      </c>
      <c r="C52" s="77" t="s">
        <v>32</v>
      </c>
      <c r="D52" s="81" t="s">
        <v>101</v>
      </c>
      <c r="E52" s="1"/>
      <c r="F52" s="78">
        <v>3</v>
      </c>
      <c r="G52" s="88">
        <v>37</v>
      </c>
      <c r="H52" s="66" t="s">
        <v>166</v>
      </c>
    </row>
    <row r="53" spans="1:8" ht="60" x14ac:dyDescent="0.25">
      <c r="A53" s="71">
        <v>52</v>
      </c>
      <c r="B53" s="2" t="s">
        <v>172</v>
      </c>
      <c r="C53" s="77" t="s">
        <v>32</v>
      </c>
      <c r="D53" s="81" t="s">
        <v>101</v>
      </c>
      <c r="E53" s="1"/>
      <c r="F53" s="78">
        <v>3</v>
      </c>
      <c r="G53" s="88" t="s">
        <v>172</v>
      </c>
      <c r="H53" s="66" t="s">
        <v>167</v>
      </c>
    </row>
    <row r="54" spans="1:8" ht="60" x14ac:dyDescent="0.25">
      <c r="A54" s="71">
        <v>53</v>
      </c>
      <c r="B54" s="2" t="s">
        <v>173</v>
      </c>
      <c r="C54" s="77" t="s">
        <v>32</v>
      </c>
      <c r="D54" s="81" t="s">
        <v>101</v>
      </c>
      <c r="E54" s="1"/>
      <c r="F54" s="78">
        <v>3</v>
      </c>
      <c r="G54" s="88" t="s">
        <v>173</v>
      </c>
      <c r="H54" s="66" t="s">
        <v>168</v>
      </c>
    </row>
    <row r="55" spans="1:8" ht="60" x14ac:dyDescent="0.25">
      <c r="A55" s="71">
        <v>54</v>
      </c>
      <c r="B55" s="2">
        <v>38</v>
      </c>
      <c r="C55" s="77" t="s">
        <v>32</v>
      </c>
      <c r="D55" s="81" t="s">
        <v>101</v>
      </c>
      <c r="E55" s="1"/>
      <c r="F55" s="78">
        <v>3</v>
      </c>
      <c r="G55" s="88">
        <v>38</v>
      </c>
      <c r="H55" s="66" t="s">
        <v>169</v>
      </c>
    </row>
    <row r="56" spans="1:8" ht="60" x14ac:dyDescent="0.25">
      <c r="A56" s="71">
        <v>55</v>
      </c>
      <c r="B56" s="2" t="s">
        <v>174</v>
      </c>
      <c r="C56" s="77" t="s">
        <v>32</v>
      </c>
      <c r="D56" s="81" t="s">
        <v>101</v>
      </c>
      <c r="E56" s="1"/>
      <c r="F56" s="78">
        <v>3</v>
      </c>
      <c r="G56" s="88" t="s">
        <v>174</v>
      </c>
      <c r="H56" s="66" t="s">
        <v>170</v>
      </c>
    </row>
    <row r="57" spans="1:8" ht="60" x14ac:dyDescent="0.25">
      <c r="A57" s="71">
        <v>56</v>
      </c>
      <c r="B57" s="2">
        <v>39</v>
      </c>
      <c r="C57" s="77" t="s">
        <v>32</v>
      </c>
      <c r="D57" s="81" t="s">
        <v>101</v>
      </c>
      <c r="E57" s="1"/>
      <c r="F57" s="78">
        <v>3</v>
      </c>
      <c r="G57" s="88">
        <v>39</v>
      </c>
      <c r="H57" s="66" t="s">
        <v>171</v>
      </c>
    </row>
    <row r="58" spans="1:8" ht="60" x14ac:dyDescent="0.25">
      <c r="A58" s="71">
        <v>57</v>
      </c>
      <c r="B58" s="2">
        <v>40</v>
      </c>
      <c r="C58" s="77" t="s">
        <v>32</v>
      </c>
      <c r="D58" s="81" t="s">
        <v>101</v>
      </c>
      <c r="E58" s="1"/>
      <c r="F58" s="78">
        <v>3</v>
      </c>
      <c r="G58" s="88">
        <v>40</v>
      </c>
      <c r="H58" s="66" t="s">
        <v>176</v>
      </c>
    </row>
    <row r="59" spans="1:8" ht="60" x14ac:dyDescent="0.25">
      <c r="A59" s="71">
        <v>58</v>
      </c>
      <c r="B59" s="2">
        <v>41</v>
      </c>
      <c r="C59" s="77" t="s">
        <v>32</v>
      </c>
      <c r="D59" s="81" t="s">
        <v>101</v>
      </c>
      <c r="E59" s="1"/>
      <c r="F59" s="78">
        <v>3</v>
      </c>
      <c r="G59" s="88">
        <v>41</v>
      </c>
      <c r="H59" s="66" t="s">
        <v>177</v>
      </c>
    </row>
    <row r="60" spans="1:8" ht="60" x14ac:dyDescent="0.25">
      <c r="A60" s="71">
        <v>59</v>
      </c>
      <c r="B60" s="2">
        <v>42</v>
      </c>
      <c r="C60" s="77" t="s">
        <v>32</v>
      </c>
      <c r="D60" s="81" t="s">
        <v>101</v>
      </c>
      <c r="E60" s="1"/>
      <c r="F60" s="78">
        <v>3</v>
      </c>
      <c r="G60" s="88">
        <v>42</v>
      </c>
      <c r="H60" s="66" t="s">
        <v>178</v>
      </c>
    </row>
    <row r="61" spans="1:8" ht="60" x14ac:dyDescent="0.25">
      <c r="A61" s="71">
        <v>60</v>
      </c>
      <c r="B61" s="2" t="s">
        <v>175</v>
      </c>
      <c r="C61" s="77" t="s">
        <v>32</v>
      </c>
      <c r="D61" s="81" t="s">
        <v>101</v>
      </c>
      <c r="E61" s="1"/>
      <c r="F61" s="78">
        <v>3</v>
      </c>
      <c r="G61" s="88" t="s">
        <v>175</v>
      </c>
      <c r="H61" s="66" t="s">
        <v>179</v>
      </c>
    </row>
    <row r="62" spans="1:8" ht="60" x14ac:dyDescent="0.25">
      <c r="A62" s="71">
        <v>61</v>
      </c>
      <c r="B62" s="2">
        <v>43</v>
      </c>
      <c r="C62" s="77" t="s">
        <v>32</v>
      </c>
      <c r="D62" s="81" t="s">
        <v>101</v>
      </c>
      <c r="E62" s="1"/>
      <c r="F62" s="78">
        <v>3</v>
      </c>
      <c r="G62" s="88">
        <v>43</v>
      </c>
      <c r="H62" s="66" t="s">
        <v>182</v>
      </c>
    </row>
    <row r="63" spans="1:8" ht="60" x14ac:dyDescent="0.25">
      <c r="A63" s="71">
        <v>62</v>
      </c>
      <c r="B63" s="2">
        <v>44</v>
      </c>
      <c r="C63" s="77" t="s">
        <v>32</v>
      </c>
      <c r="D63" s="81" t="s">
        <v>101</v>
      </c>
      <c r="E63" s="1"/>
      <c r="F63" s="78">
        <v>3</v>
      </c>
      <c r="G63" s="88">
        <v>44</v>
      </c>
      <c r="H63" s="66" t="s">
        <v>183</v>
      </c>
    </row>
    <row r="64" spans="1:8" ht="60" x14ac:dyDescent="0.25">
      <c r="A64" s="71">
        <v>63</v>
      </c>
      <c r="B64" s="2" t="s">
        <v>180</v>
      </c>
      <c r="C64" s="77" t="s">
        <v>32</v>
      </c>
      <c r="D64" s="81" t="s">
        <v>101</v>
      </c>
      <c r="E64" s="1"/>
      <c r="F64" s="78">
        <v>3</v>
      </c>
      <c r="G64" s="88" t="s">
        <v>180</v>
      </c>
      <c r="H64" s="66" t="s">
        <v>184</v>
      </c>
    </row>
    <row r="65" spans="1:8" ht="60" x14ac:dyDescent="0.25">
      <c r="A65" s="71">
        <v>64</v>
      </c>
      <c r="B65" s="2">
        <v>45</v>
      </c>
      <c r="C65" s="77" t="s">
        <v>32</v>
      </c>
      <c r="D65" s="81" t="s">
        <v>101</v>
      </c>
      <c r="E65" s="1"/>
      <c r="F65" s="78">
        <v>3</v>
      </c>
      <c r="G65" s="88">
        <v>45</v>
      </c>
      <c r="H65" s="66" t="s">
        <v>185</v>
      </c>
    </row>
    <row r="66" spans="1:8" ht="60" x14ac:dyDescent="0.25">
      <c r="A66" s="71">
        <v>65</v>
      </c>
      <c r="B66" s="2">
        <v>46</v>
      </c>
      <c r="C66" s="77" t="s">
        <v>32</v>
      </c>
      <c r="D66" s="81" t="s">
        <v>101</v>
      </c>
      <c r="E66" s="1"/>
      <c r="F66" s="78">
        <v>3</v>
      </c>
      <c r="G66" s="88">
        <v>46</v>
      </c>
      <c r="H66" s="66" t="s">
        <v>186</v>
      </c>
    </row>
    <row r="67" spans="1:8" ht="60" x14ac:dyDescent="0.25">
      <c r="A67" s="71">
        <v>66</v>
      </c>
      <c r="B67" s="2" t="s">
        <v>181</v>
      </c>
      <c r="C67" s="77" t="s">
        <v>32</v>
      </c>
      <c r="D67" s="81" t="s">
        <v>101</v>
      </c>
      <c r="E67" s="1"/>
      <c r="F67" s="78">
        <v>3</v>
      </c>
      <c r="G67" s="88" t="s">
        <v>181</v>
      </c>
      <c r="H67" s="66" t="s">
        <v>187</v>
      </c>
    </row>
    <row r="68" spans="1:8" ht="60" x14ac:dyDescent="0.25">
      <c r="A68" s="71">
        <v>67</v>
      </c>
      <c r="B68" s="2">
        <v>47</v>
      </c>
      <c r="C68" s="77" t="s">
        <v>32</v>
      </c>
      <c r="D68" s="81" t="s">
        <v>101</v>
      </c>
      <c r="E68" s="1"/>
      <c r="F68" s="78">
        <v>3</v>
      </c>
      <c r="G68" s="88">
        <v>47</v>
      </c>
      <c r="H68" s="66" t="s">
        <v>188</v>
      </c>
    </row>
    <row r="69" spans="1:8" ht="60" x14ac:dyDescent="0.25">
      <c r="A69" s="71">
        <v>68</v>
      </c>
      <c r="B69" s="2">
        <v>48</v>
      </c>
      <c r="C69" s="77" t="s">
        <v>32</v>
      </c>
      <c r="D69" s="81" t="s">
        <v>101</v>
      </c>
      <c r="E69" s="1"/>
      <c r="F69" s="78">
        <v>3</v>
      </c>
      <c r="G69" s="88">
        <v>48</v>
      </c>
      <c r="H69" s="66" t="s">
        <v>189</v>
      </c>
    </row>
    <row r="70" spans="1:8" ht="60" x14ac:dyDescent="0.25">
      <c r="A70" s="71">
        <v>69</v>
      </c>
      <c r="B70" s="2">
        <v>49</v>
      </c>
      <c r="C70" s="77" t="s">
        <v>32</v>
      </c>
      <c r="D70" s="81" t="s">
        <v>101</v>
      </c>
      <c r="E70" s="1"/>
      <c r="F70" s="78">
        <v>3</v>
      </c>
      <c r="G70" s="88">
        <v>49</v>
      </c>
      <c r="H70" s="66" t="s">
        <v>190</v>
      </c>
    </row>
    <row r="71" spans="1:8" ht="60" x14ac:dyDescent="0.25">
      <c r="A71" s="71">
        <v>70</v>
      </c>
      <c r="B71" s="2">
        <v>50</v>
      </c>
      <c r="C71" s="77" t="s">
        <v>32</v>
      </c>
      <c r="D71" s="81" t="s">
        <v>101</v>
      </c>
      <c r="E71" s="1"/>
      <c r="F71" s="78">
        <v>3</v>
      </c>
      <c r="G71" s="88">
        <v>50</v>
      </c>
      <c r="H71" s="66" t="s">
        <v>191</v>
      </c>
    </row>
    <row r="72" spans="1:8" ht="60" x14ac:dyDescent="0.25">
      <c r="A72" s="71">
        <v>71</v>
      </c>
      <c r="B72" s="2">
        <v>51</v>
      </c>
      <c r="C72" s="77" t="s">
        <v>32</v>
      </c>
      <c r="D72" s="81" t="s">
        <v>101</v>
      </c>
      <c r="E72" s="1"/>
      <c r="F72" s="78">
        <v>3</v>
      </c>
      <c r="G72" s="88">
        <v>51</v>
      </c>
      <c r="H72" s="66" t="s">
        <v>192</v>
      </c>
    </row>
    <row r="73" spans="1:8" ht="60" x14ac:dyDescent="0.25">
      <c r="A73" s="71">
        <v>72</v>
      </c>
      <c r="B73" s="2">
        <v>52</v>
      </c>
      <c r="C73" s="77" t="s">
        <v>32</v>
      </c>
      <c r="D73" s="81" t="s">
        <v>101</v>
      </c>
      <c r="E73" s="1"/>
      <c r="F73" s="78">
        <v>3</v>
      </c>
      <c r="G73" s="88">
        <v>52</v>
      </c>
      <c r="H73" s="66" t="s">
        <v>193</v>
      </c>
    </row>
    <row r="74" spans="1:8" ht="60" x14ac:dyDescent="0.25">
      <c r="A74" s="71">
        <v>73</v>
      </c>
      <c r="B74" s="2">
        <v>53</v>
      </c>
      <c r="C74" s="77" t="s">
        <v>32</v>
      </c>
      <c r="D74" s="81" t="s">
        <v>101</v>
      </c>
      <c r="E74" s="1"/>
      <c r="F74" s="78">
        <v>3</v>
      </c>
      <c r="G74" s="88">
        <v>53</v>
      </c>
      <c r="H74" s="66" t="s">
        <v>194</v>
      </c>
    </row>
    <row r="75" spans="1:8" ht="60" x14ac:dyDescent="0.25">
      <c r="A75" s="71">
        <v>74</v>
      </c>
      <c r="B75" s="2">
        <v>54</v>
      </c>
      <c r="C75" s="77" t="s">
        <v>32</v>
      </c>
      <c r="D75" s="81" t="s">
        <v>101</v>
      </c>
      <c r="E75" s="1"/>
      <c r="F75" s="78">
        <v>3</v>
      </c>
      <c r="G75" s="88">
        <v>54</v>
      </c>
      <c r="H75" s="66" t="s">
        <v>195</v>
      </c>
    </row>
    <row r="76" spans="1:8" ht="60" x14ac:dyDescent="0.25">
      <c r="A76" s="71">
        <v>75</v>
      </c>
      <c r="B76" s="2">
        <v>55</v>
      </c>
      <c r="C76" s="77" t="s">
        <v>32</v>
      </c>
      <c r="D76" s="81" t="s">
        <v>101</v>
      </c>
      <c r="E76" s="1"/>
      <c r="F76" s="78">
        <v>3</v>
      </c>
      <c r="G76" s="88">
        <v>55</v>
      </c>
      <c r="H76" s="66" t="s">
        <v>196</v>
      </c>
    </row>
    <row r="77" spans="1:8" ht="60" x14ac:dyDescent="0.25">
      <c r="A77" s="71">
        <v>76</v>
      </c>
      <c r="B77" s="2">
        <v>56</v>
      </c>
      <c r="C77" s="77" t="s">
        <v>32</v>
      </c>
      <c r="D77" s="81" t="s">
        <v>101</v>
      </c>
      <c r="E77" s="1"/>
      <c r="F77" s="78">
        <v>3</v>
      </c>
      <c r="G77" s="88">
        <v>56</v>
      </c>
      <c r="H77" s="66" t="s">
        <v>197</v>
      </c>
    </row>
    <row r="78" spans="1:8" ht="60" x14ac:dyDescent="0.25">
      <c r="A78" s="71">
        <v>77</v>
      </c>
      <c r="B78" s="2">
        <v>57</v>
      </c>
      <c r="C78" s="77" t="s">
        <v>32</v>
      </c>
      <c r="D78" s="81" t="s">
        <v>101</v>
      </c>
      <c r="E78" s="1"/>
      <c r="F78" s="78">
        <v>3</v>
      </c>
      <c r="G78" s="88">
        <v>57</v>
      </c>
      <c r="H78" s="66" t="s">
        <v>198</v>
      </c>
    </row>
    <row r="79" spans="1:8" ht="60" x14ac:dyDescent="0.25">
      <c r="A79" s="71">
        <v>78</v>
      </c>
      <c r="B79" s="2">
        <v>58</v>
      </c>
      <c r="C79" s="77" t="s">
        <v>32</v>
      </c>
      <c r="D79" s="81" t="s">
        <v>101</v>
      </c>
      <c r="E79" s="1"/>
      <c r="F79" s="78">
        <v>3</v>
      </c>
      <c r="G79" s="88">
        <v>58</v>
      </c>
      <c r="H79" s="66" t="s">
        <v>199</v>
      </c>
    </row>
    <row r="80" spans="1:8" ht="60" x14ac:dyDescent="0.25">
      <c r="A80" s="71">
        <v>79</v>
      </c>
      <c r="B80" s="2">
        <v>59</v>
      </c>
      <c r="C80" s="77" t="s">
        <v>32</v>
      </c>
      <c r="D80" s="81" t="s">
        <v>101</v>
      </c>
      <c r="E80" s="1"/>
      <c r="F80" s="78">
        <v>3</v>
      </c>
      <c r="G80" s="88">
        <v>59</v>
      </c>
      <c r="H80" s="66" t="s">
        <v>200</v>
      </c>
    </row>
    <row r="81" spans="1:8" ht="60" x14ac:dyDescent="0.25">
      <c r="A81" s="71">
        <v>80</v>
      </c>
      <c r="B81" s="2">
        <v>60</v>
      </c>
      <c r="C81" s="77" t="s">
        <v>32</v>
      </c>
      <c r="D81" s="81" t="s">
        <v>101</v>
      </c>
      <c r="E81" s="1"/>
      <c r="F81" s="78">
        <v>3</v>
      </c>
      <c r="G81" s="88">
        <v>60</v>
      </c>
      <c r="H81" s="66" t="s">
        <v>201</v>
      </c>
    </row>
    <row r="82" spans="1:8" ht="60" x14ac:dyDescent="0.25">
      <c r="A82" s="71">
        <v>81</v>
      </c>
      <c r="B82" s="2">
        <v>61</v>
      </c>
      <c r="C82" s="77" t="s">
        <v>32</v>
      </c>
      <c r="D82" s="81" t="s">
        <v>101</v>
      </c>
      <c r="E82" s="1"/>
      <c r="F82" s="78">
        <v>3</v>
      </c>
      <c r="G82" s="88">
        <v>61</v>
      </c>
      <c r="H82" s="66" t="s">
        <v>202</v>
      </c>
    </row>
    <row r="83" spans="1:8" ht="60" x14ac:dyDescent="0.25">
      <c r="A83" s="71">
        <v>82</v>
      </c>
      <c r="B83" s="2">
        <v>62</v>
      </c>
      <c r="C83" s="77" t="s">
        <v>32</v>
      </c>
      <c r="D83" s="81" t="s">
        <v>101</v>
      </c>
      <c r="E83" s="1"/>
      <c r="F83" s="78">
        <v>3</v>
      </c>
      <c r="G83" s="88">
        <v>62</v>
      </c>
      <c r="H83" s="66" t="s">
        <v>203</v>
      </c>
    </row>
    <row r="84" spans="1:8" ht="60" x14ac:dyDescent="0.25">
      <c r="A84" s="71">
        <v>83</v>
      </c>
      <c r="B84" s="2">
        <v>63</v>
      </c>
      <c r="C84" s="77" t="s">
        <v>32</v>
      </c>
      <c r="D84" s="81" t="s">
        <v>101</v>
      </c>
      <c r="E84" s="1"/>
      <c r="F84" s="78">
        <v>3</v>
      </c>
      <c r="G84" s="88">
        <v>63</v>
      </c>
      <c r="H84" s="66" t="s">
        <v>204</v>
      </c>
    </row>
    <row r="85" spans="1:8" ht="60" x14ac:dyDescent="0.25">
      <c r="A85" s="71">
        <v>84</v>
      </c>
      <c r="B85" s="2">
        <v>64</v>
      </c>
      <c r="C85" s="77" t="s">
        <v>32</v>
      </c>
      <c r="D85" s="81" t="s">
        <v>101</v>
      </c>
      <c r="E85" s="1"/>
      <c r="F85" s="78">
        <v>3</v>
      </c>
      <c r="G85" s="88">
        <v>64</v>
      </c>
      <c r="H85" s="66" t="s">
        <v>205</v>
      </c>
    </row>
    <row r="86" spans="1:8" ht="60" x14ac:dyDescent="0.25">
      <c r="A86" s="71">
        <v>85</v>
      </c>
      <c r="B86" s="2">
        <v>65</v>
      </c>
      <c r="C86" s="77" t="s">
        <v>32</v>
      </c>
      <c r="D86" s="81" t="s">
        <v>101</v>
      </c>
      <c r="E86" s="1"/>
      <c r="F86" s="78">
        <v>3</v>
      </c>
      <c r="G86" s="88">
        <v>65</v>
      </c>
      <c r="H86" s="66" t="s">
        <v>206</v>
      </c>
    </row>
    <row r="87" spans="1:8" ht="60" x14ac:dyDescent="0.25">
      <c r="A87" s="71">
        <v>86</v>
      </c>
      <c r="B87" s="2">
        <v>66</v>
      </c>
      <c r="C87" s="77" t="s">
        <v>32</v>
      </c>
      <c r="D87" s="81" t="s">
        <v>101</v>
      </c>
      <c r="E87" s="1"/>
      <c r="F87" s="78">
        <v>3</v>
      </c>
      <c r="G87" s="88">
        <v>66</v>
      </c>
      <c r="H87" s="66" t="s">
        <v>207</v>
      </c>
    </row>
    <row r="88" spans="1:8" ht="60" x14ac:dyDescent="0.25">
      <c r="A88" s="71">
        <v>87</v>
      </c>
      <c r="B88" s="2">
        <v>67</v>
      </c>
      <c r="C88" s="77" t="s">
        <v>32</v>
      </c>
      <c r="D88" s="81" t="s">
        <v>101</v>
      </c>
      <c r="E88" s="1"/>
      <c r="F88" s="78">
        <v>3</v>
      </c>
      <c r="G88" s="88">
        <v>67</v>
      </c>
      <c r="H88" s="66" t="s">
        <v>208</v>
      </c>
    </row>
    <row r="89" spans="1:8" ht="60" x14ac:dyDescent="0.25">
      <c r="A89" s="71">
        <v>88</v>
      </c>
      <c r="B89" s="2">
        <v>68</v>
      </c>
      <c r="C89" s="77" t="s">
        <v>32</v>
      </c>
      <c r="D89" s="81" t="s">
        <v>101</v>
      </c>
      <c r="E89" s="1"/>
      <c r="F89" s="78">
        <v>3</v>
      </c>
      <c r="G89" s="88">
        <v>68</v>
      </c>
      <c r="H89" s="66" t="s">
        <v>209</v>
      </c>
    </row>
    <row r="90" spans="1:8" ht="60" x14ac:dyDescent="0.25">
      <c r="A90" s="71">
        <v>89</v>
      </c>
      <c r="B90" s="2">
        <v>69</v>
      </c>
      <c r="C90" s="77" t="s">
        <v>32</v>
      </c>
      <c r="D90" s="81" t="s">
        <v>101</v>
      </c>
      <c r="E90" s="1"/>
      <c r="F90" s="78">
        <v>3</v>
      </c>
      <c r="G90" s="88">
        <v>69</v>
      </c>
      <c r="H90" s="66" t="s">
        <v>210</v>
      </c>
    </row>
    <row r="91" spans="1:8" ht="60" x14ac:dyDescent="0.25">
      <c r="A91" s="71">
        <v>90</v>
      </c>
      <c r="B91" s="2">
        <v>70</v>
      </c>
      <c r="C91" s="77" t="s">
        <v>32</v>
      </c>
      <c r="D91" s="81" t="s">
        <v>101</v>
      </c>
      <c r="E91" s="1"/>
      <c r="F91" s="78">
        <v>3</v>
      </c>
      <c r="G91" s="88">
        <v>70</v>
      </c>
      <c r="H91" s="66" t="s">
        <v>211</v>
      </c>
    </row>
    <row r="92" spans="1:8" ht="60" x14ac:dyDescent="0.25">
      <c r="A92" s="71">
        <v>91</v>
      </c>
      <c r="B92" s="2">
        <v>71</v>
      </c>
      <c r="C92" s="77" t="s">
        <v>32</v>
      </c>
      <c r="D92" s="81" t="s">
        <v>101</v>
      </c>
      <c r="E92" s="1"/>
      <c r="F92" s="78">
        <v>3</v>
      </c>
      <c r="G92" s="88">
        <v>71</v>
      </c>
      <c r="H92" s="66" t="s">
        <v>212</v>
      </c>
    </row>
    <row r="93" spans="1:8" ht="60" x14ac:dyDescent="0.25">
      <c r="A93" s="71">
        <v>92</v>
      </c>
      <c r="B93" s="2">
        <v>72</v>
      </c>
      <c r="C93" s="77" t="s">
        <v>32</v>
      </c>
      <c r="D93" s="81" t="s">
        <v>101</v>
      </c>
      <c r="E93" s="1"/>
      <c r="F93" s="78">
        <v>3</v>
      </c>
      <c r="G93" s="88">
        <v>72</v>
      </c>
      <c r="H93" s="66" t="s">
        <v>213</v>
      </c>
    </row>
    <row r="94" spans="1:8" ht="60" x14ac:dyDescent="0.25">
      <c r="A94" s="71">
        <v>93</v>
      </c>
      <c r="B94" s="2">
        <v>73</v>
      </c>
      <c r="C94" s="77" t="s">
        <v>32</v>
      </c>
      <c r="D94" s="81" t="s">
        <v>101</v>
      </c>
      <c r="E94" s="1"/>
      <c r="F94" s="78">
        <v>3</v>
      </c>
      <c r="G94" s="88">
        <v>73</v>
      </c>
      <c r="H94" s="66" t="s">
        <v>214</v>
      </c>
    </row>
    <row r="95" spans="1:8" ht="60" x14ac:dyDescent="0.25">
      <c r="A95" s="71">
        <v>94</v>
      </c>
      <c r="B95" s="2">
        <v>74</v>
      </c>
      <c r="C95" s="77" t="s">
        <v>32</v>
      </c>
      <c r="D95" s="81" t="s">
        <v>101</v>
      </c>
      <c r="E95" s="1"/>
      <c r="F95" s="78">
        <v>3</v>
      </c>
      <c r="G95" s="88">
        <v>74</v>
      </c>
      <c r="H95" s="66" t="s">
        <v>215</v>
      </c>
    </row>
    <row r="96" spans="1:8" ht="60" x14ac:dyDescent="0.25">
      <c r="A96" s="71">
        <v>95</v>
      </c>
      <c r="B96" s="2">
        <v>75</v>
      </c>
      <c r="C96" s="77" t="s">
        <v>32</v>
      </c>
      <c r="D96" s="81" t="s">
        <v>101</v>
      </c>
      <c r="E96" s="1"/>
      <c r="F96" s="78">
        <v>3</v>
      </c>
      <c r="G96" s="88">
        <v>75</v>
      </c>
      <c r="H96" s="66" t="s">
        <v>216</v>
      </c>
    </row>
    <row r="97" spans="1:8" ht="60" x14ac:dyDescent="0.25">
      <c r="A97" s="71">
        <v>96</v>
      </c>
      <c r="B97" s="2">
        <v>76</v>
      </c>
      <c r="C97" s="77" t="s">
        <v>32</v>
      </c>
      <c r="D97" s="81" t="s">
        <v>101</v>
      </c>
      <c r="E97" s="3"/>
      <c r="F97" s="78">
        <v>3</v>
      </c>
      <c r="G97" s="88">
        <v>76</v>
      </c>
      <c r="H97" s="66" t="s">
        <v>217</v>
      </c>
    </row>
    <row r="98" spans="1:8" ht="60" x14ac:dyDescent="0.25">
      <c r="A98" s="71">
        <v>97</v>
      </c>
      <c r="B98" s="2">
        <v>77</v>
      </c>
      <c r="C98" s="77" t="s">
        <v>32</v>
      </c>
      <c r="D98" s="81" t="s">
        <v>101</v>
      </c>
      <c r="E98" s="1"/>
      <c r="F98" s="78">
        <v>3</v>
      </c>
      <c r="G98" s="88">
        <v>77</v>
      </c>
      <c r="H98" s="66" t="s">
        <v>218</v>
      </c>
    </row>
    <row r="99" spans="1:8" ht="60" x14ac:dyDescent="0.25">
      <c r="A99" s="71">
        <v>98</v>
      </c>
      <c r="B99" s="2">
        <v>78</v>
      </c>
      <c r="C99" s="77" t="s">
        <v>32</v>
      </c>
      <c r="D99" s="81" t="s">
        <v>101</v>
      </c>
      <c r="E99" s="1"/>
      <c r="F99" s="78">
        <v>3</v>
      </c>
      <c r="G99" s="88">
        <v>78</v>
      </c>
      <c r="H99" s="66" t="s">
        <v>219</v>
      </c>
    </row>
    <row r="100" spans="1:8" ht="60" x14ac:dyDescent="0.25">
      <c r="A100" s="71">
        <v>99</v>
      </c>
      <c r="B100" s="2">
        <v>79</v>
      </c>
      <c r="C100" s="77" t="s">
        <v>32</v>
      </c>
      <c r="D100" s="81" t="s">
        <v>101</v>
      </c>
      <c r="E100" s="1"/>
      <c r="F100" s="78">
        <v>3</v>
      </c>
      <c r="G100" s="88">
        <v>79</v>
      </c>
      <c r="H100" s="66" t="s">
        <v>220</v>
      </c>
    </row>
    <row r="101" spans="1:8" ht="60" x14ac:dyDescent="0.25">
      <c r="A101" s="71">
        <v>100</v>
      </c>
      <c r="B101" s="2">
        <v>80</v>
      </c>
      <c r="C101" s="77" t="s">
        <v>32</v>
      </c>
      <c r="D101" s="81" t="s">
        <v>101</v>
      </c>
      <c r="E101" s="1"/>
      <c r="F101" s="78">
        <v>3</v>
      </c>
      <c r="G101" s="88">
        <v>80</v>
      </c>
      <c r="H101" s="66" t="s">
        <v>221</v>
      </c>
    </row>
    <row r="102" spans="1:8" ht="60" x14ac:dyDescent="0.25">
      <c r="A102" s="71">
        <v>101</v>
      </c>
      <c r="B102" s="2">
        <v>81</v>
      </c>
      <c r="C102" s="77" t="s">
        <v>32</v>
      </c>
      <c r="D102" s="81" t="s">
        <v>101</v>
      </c>
      <c r="E102" s="1"/>
      <c r="F102" s="78">
        <v>3</v>
      </c>
      <c r="G102" s="88">
        <v>81</v>
      </c>
      <c r="H102" s="66" t="s">
        <v>222</v>
      </c>
    </row>
    <row r="103" spans="1:8" ht="30" x14ac:dyDescent="0.25">
      <c r="A103" s="71">
        <v>102</v>
      </c>
      <c r="B103" s="2">
        <v>1</v>
      </c>
      <c r="C103" s="77" t="s">
        <v>98</v>
      </c>
      <c r="D103" s="1" t="s">
        <v>262</v>
      </c>
      <c r="E103" s="1"/>
      <c r="F103" s="78">
        <v>3</v>
      </c>
      <c r="G103" s="88">
        <v>1</v>
      </c>
      <c r="H103" s="66" t="s">
        <v>223</v>
      </c>
    </row>
    <row r="104" spans="1:8" ht="30" x14ac:dyDescent="0.25">
      <c r="A104" s="71">
        <v>103</v>
      </c>
      <c r="B104" s="2">
        <v>2</v>
      </c>
      <c r="C104" s="77" t="s">
        <v>98</v>
      </c>
      <c r="D104" s="81" t="s">
        <v>262</v>
      </c>
      <c r="E104" s="1"/>
      <c r="F104" s="78">
        <v>3</v>
      </c>
      <c r="G104" s="88">
        <v>2</v>
      </c>
      <c r="H104" s="66" t="s">
        <v>225</v>
      </c>
    </row>
    <row r="105" spans="1:8" ht="30" x14ac:dyDescent="0.25">
      <c r="A105" s="71">
        <v>104</v>
      </c>
      <c r="B105" s="2">
        <v>3</v>
      </c>
      <c r="C105" s="77" t="s">
        <v>98</v>
      </c>
      <c r="D105" s="81" t="s">
        <v>262</v>
      </c>
      <c r="E105" s="1"/>
      <c r="F105" s="78">
        <v>3</v>
      </c>
      <c r="G105" s="88">
        <v>3</v>
      </c>
      <c r="H105" s="66" t="s">
        <v>226</v>
      </c>
    </row>
    <row r="106" spans="1:8" ht="30" x14ac:dyDescent="0.25">
      <c r="A106" s="71">
        <v>105</v>
      </c>
      <c r="B106" s="2">
        <v>4</v>
      </c>
      <c r="C106" s="77" t="s">
        <v>98</v>
      </c>
      <c r="D106" s="81" t="s">
        <v>262</v>
      </c>
      <c r="E106" s="1"/>
      <c r="F106" s="78">
        <v>3</v>
      </c>
      <c r="G106" s="88">
        <v>4</v>
      </c>
      <c r="H106" s="66" t="s">
        <v>227</v>
      </c>
    </row>
    <row r="107" spans="1:8" ht="30" x14ac:dyDescent="0.25">
      <c r="A107" s="71">
        <v>106</v>
      </c>
      <c r="B107" s="2" t="s">
        <v>224</v>
      </c>
      <c r="C107" s="77" t="s">
        <v>98</v>
      </c>
      <c r="D107" s="81" t="s">
        <v>262</v>
      </c>
      <c r="E107" s="1"/>
      <c r="F107" s="78">
        <v>3</v>
      </c>
      <c r="G107" s="88" t="s">
        <v>224</v>
      </c>
      <c r="H107" s="66" t="s">
        <v>228</v>
      </c>
    </row>
    <row r="108" spans="1:8" ht="30" x14ac:dyDescent="0.25">
      <c r="A108" s="71">
        <v>107</v>
      </c>
      <c r="B108" s="2">
        <v>5</v>
      </c>
      <c r="C108" s="77" t="s">
        <v>98</v>
      </c>
      <c r="D108" s="81" t="s">
        <v>262</v>
      </c>
      <c r="E108" s="1"/>
      <c r="F108" s="78">
        <v>3</v>
      </c>
      <c r="G108" s="88">
        <v>5</v>
      </c>
      <c r="H108" s="66" t="s">
        <v>230</v>
      </c>
    </row>
    <row r="109" spans="1:8" ht="30" x14ac:dyDescent="0.25">
      <c r="A109" s="71">
        <v>108</v>
      </c>
      <c r="B109" s="2">
        <v>6</v>
      </c>
      <c r="C109" s="77" t="s">
        <v>98</v>
      </c>
      <c r="D109" s="81" t="s">
        <v>262</v>
      </c>
      <c r="E109" s="1"/>
      <c r="F109" s="78">
        <v>3</v>
      </c>
      <c r="G109" s="88">
        <v>6</v>
      </c>
      <c r="H109" s="66" t="s">
        <v>231</v>
      </c>
    </row>
    <row r="110" spans="1:8" ht="30" x14ac:dyDescent="0.25">
      <c r="A110" s="71">
        <v>109</v>
      </c>
      <c r="B110" s="2">
        <v>7</v>
      </c>
      <c r="C110" s="77" t="s">
        <v>98</v>
      </c>
      <c r="D110" s="81" t="s">
        <v>262</v>
      </c>
      <c r="E110" s="1"/>
      <c r="F110" s="78">
        <v>3</v>
      </c>
      <c r="G110" s="88">
        <v>7</v>
      </c>
      <c r="H110" s="66" t="s">
        <v>232</v>
      </c>
    </row>
    <row r="111" spans="1:8" ht="30" x14ac:dyDescent="0.25">
      <c r="A111" s="71">
        <v>110</v>
      </c>
      <c r="B111" s="2">
        <v>8</v>
      </c>
      <c r="C111" s="77" t="s">
        <v>98</v>
      </c>
      <c r="D111" s="81" t="s">
        <v>262</v>
      </c>
      <c r="E111" s="1"/>
      <c r="F111" s="78">
        <v>3</v>
      </c>
      <c r="G111" s="88">
        <v>8</v>
      </c>
      <c r="H111" s="66" t="s">
        <v>233</v>
      </c>
    </row>
    <row r="112" spans="1:8" ht="30" x14ac:dyDescent="0.25">
      <c r="A112" s="71">
        <v>111</v>
      </c>
      <c r="B112" s="2">
        <v>9</v>
      </c>
      <c r="C112" s="77" t="s">
        <v>98</v>
      </c>
      <c r="D112" s="81" t="s">
        <v>262</v>
      </c>
      <c r="E112" s="1"/>
      <c r="F112" s="78">
        <v>3</v>
      </c>
      <c r="G112" s="88">
        <v>9</v>
      </c>
      <c r="H112" s="66" t="s">
        <v>234</v>
      </c>
    </row>
    <row r="113" spans="1:8" ht="30" x14ac:dyDescent="0.25">
      <c r="A113" s="71">
        <v>112</v>
      </c>
      <c r="B113" s="2" t="s">
        <v>229</v>
      </c>
      <c r="C113" s="77" t="s">
        <v>98</v>
      </c>
      <c r="D113" s="81" t="s">
        <v>262</v>
      </c>
      <c r="E113" s="1"/>
      <c r="F113" s="78">
        <v>3</v>
      </c>
      <c r="G113" s="88" t="s">
        <v>229</v>
      </c>
      <c r="H113" s="66" t="s">
        <v>235</v>
      </c>
    </row>
    <row r="114" spans="1:8" ht="30" x14ac:dyDescent="0.25">
      <c r="A114" s="71">
        <v>113</v>
      </c>
      <c r="B114" s="2">
        <v>10</v>
      </c>
      <c r="C114" s="77" t="s">
        <v>98</v>
      </c>
      <c r="D114" s="81" t="s">
        <v>262</v>
      </c>
      <c r="E114" s="3"/>
      <c r="F114" s="78">
        <v>3</v>
      </c>
      <c r="G114" s="88">
        <v>10</v>
      </c>
      <c r="H114" s="66" t="s">
        <v>236</v>
      </c>
    </row>
    <row r="115" spans="1:8" ht="30" x14ac:dyDescent="0.25">
      <c r="A115" s="71">
        <v>114</v>
      </c>
      <c r="B115" s="2">
        <v>11</v>
      </c>
      <c r="C115" s="77" t="s">
        <v>98</v>
      </c>
      <c r="D115" s="81" t="s">
        <v>262</v>
      </c>
      <c r="E115" s="1"/>
      <c r="F115" s="78">
        <v>3</v>
      </c>
      <c r="G115" s="88">
        <v>11</v>
      </c>
      <c r="H115" s="66" t="s">
        <v>237</v>
      </c>
    </row>
    <row r="116" spans="1:8" ht="30" x14ac:dyDescent="0.25">
      <c r="A116" s="71">
        <v>115</v>
      </c>
      <c r="B116" s="2">
        <v>12</v>
      </c>
      <c r="C116" s="77" t="s">
        <v>98</v>
      </c>
      <c r="D116" s="81" t="s">
        <v>262</v>
      </c>
      <c r="E116" s="1"/>
      <c r="F116" s="78">
        <v>3</v>
      </c>
      <c r="G116" s="88">
        <v>12</v>
      </c>
      <c r="H116" s="66" t="s">
        <v>238</v>
      </c>
    </row>
    <row r="117" spans="1:8" ht="30" x14ac:dyDescent="0.25">
      <c r="A117" s="71">
        <v>116</v>
      </c>
      <c r="B117" s="2">
        <v>13</v>
      </c>
      <c r="C117" s="77" t="s">
        <v>98</v>
      </c>
      <c r="D117" s="81" t="s">
        <v>262</v>
      </c>
      <c r="E117" s="1"/>
      <c r="F117" s="78">
        <v>3</v>
      </c>
      <c r="G117" s="88">
        <v>13</v>
      </c>
      <c r="H117" s="66" t="s">
        <v>239</v>
      </c>
    </row>
    <row r="118" spans="1:8" ht="30" x14ac:dyDescent="0.25">
      <c r="A118" s="71">
        <v>117</v>
      </c>
      <c r="B118" s="2">
        <v>14</v>
      </c>
      <c r="C118" s="77" t="s">
        <v>98</v>
      </c>
      <c r="D118" s="81" t="s">
        <v>262</v>
      </c>
      <c r="E118" s="1"/>
      <c r="F118" s="78">
        <v>3</v>
      </c>
      <c r="G118" s="88">
        <v>14</v>
      </c>
      <c r="H118" s="66" t="s">
        <v>240</v>
      </c>
    </row>
    <row r="119" spans="1:8" ht="30" x14ac:dyDescent="0.25">
      <c r="A119" s="71">
        <v>118</v>
      </c>
      <c r="B119" s="2">
        <v>15</v>
      </c>
      <c r="C119" s="77" t="s">
        <v>98</v>
      </c>
      <c r="D119" s="81" t="s">
        <v>262</v>
      </c>
      <c r="E119" s="1"/>
      <c r="F119" s="78">
        <v>3</v>
      </c>
      <c r="G119" s="88">
        <v>15</v>
      </c>
      <c r="H119" s="66" t="s">
        <v>241</v>
      </c>
    </row>
    <row r="120" spans="1:8" ht="30" x14ac:dyDescent="0.25">
      <c r="A120" s="71">
        <v>119</v>
      </c>
      <c r="B120" s="2">
        <v>16</v>
      </c>
      <c r="C120" s="77" t="s">
        <v>98</v>
      </c>
      <c r="D120" s="81" t="s">
        <v>262</v>
      </c>
      <c r="E120" s="1"/>
      <c r="F120" s="78">
        <v>3</v>
      </c>
      <c r="G120" s="88">
        <v>16</v>
      </c>
      <c r="H120" s="66" t="s">
        <v>242</v>
      </c>
    </row>
    <row r="121" spans="1:8" ht="30" x14ac:dyDescent="0.25">
      <c r="A121" s="71">
        <v>120</v>
      </c>
      <c r="B121" s="2">
        <v>17</v>
      </c>
      <c r="C121" s="77" t="s">
        <v>98</v>
      </c>
      <c r="D121" s="81" t="s">
        <v>262</v>
      </c>
      <c r="E121" s="1"/>
      <c r="F121" s="78">
        <v>3</v>
      </c>
      <c r="G121" s="88">
        <v>17</v>
      </c>
      <c r="H121" s="66" t="s">
        <v>243</v>
      </c>
    </row>
    <row r="122" spans="1:8" ht="30" x14ac:dyDescent="0.25">
      <c r="A122" s="71">
        <v>121</v>
      </c>
      <c r="B122" s="2">
        <v>18</v>
      </c>
      <c r="C122" s="77" t="s">
        <v>98</v>
      </c>
      <c r="D122" s="81" t="s">
        <v>262</v>
      </c>
      <c r="E122" s="1"/>
      <c r="F122" s="78">
        <v>3</v>
      </c>
      <c r="G122" s="88">
        <v>18</v>
      </c>
      <c r="H122" s="66" t="s">
        <v>244</v>
      </c>
    </row>
    <row r="123" spans="1:8" ht="30" x14ac:dyDescent="0.25">
      <c r="A123" s="71">
        <v>122</v>
      </c>
      <c r="B123" s="2">
        <v>19</v>
      </c>
      <c r="C123" s="77" t="s">
        <v>98</v>
      </c>
      <c r="D123" s="81" t="s">
        <v>262</v>
      </c>
      <c r="E123" s="1"/>
      <c r="F123" s="78">
        <v>3</v>
      </c>
      <c r="G123" s="88">
        <v>19</v>
      </c>
      <c r="H123" s="66" t="s">
        <v>245</v>
      </c>
    </row>
    <row r="124" spans="1:8" ht="30" x14ac:dyDescent="0.25">
      <c r="A124" s="71">
        <v>123</v>
      </c>
      <c r="B124" s="2">
        <v>20</v>
      </c>
      <c r="C124" s="77" t="s">
        <v>98</v>
      </c>
      <c r="D124" s="81" t="s">
        <v>262</v>
      </c>
      <c r="E124" s="1"/>
      <c r="F124" s="78">
        <v>3</v>
      </c>
      <c r="G124" s="88">
        <v>20</v>
      </c>
      <c r="H124" s="66" t="s">
        <v>246</v>
      </c>
    </row>
    <row r="125" spans="1:8" ht="30" x14ac:dyDescent="0.25">
      <c r="A125" s="71">
        <v>124</v>
      </c>
      <c r="B125" s="85">
        <v>21</v>
      </c>
      <c r="C125" s="77" t="s">
        <v>98</v>
      </c>
      <c r="D125" s="81" t="s">
        <v>262</v>
      </c>
      <c r="E125" s="1"/>
      <c r="F125" s="78">
        <v>3</v>
      </c>
      <c r="G125" s="88">
        <v>21</v>
      </c>
      <c r="H125" s="66" t="s">
        <v>247</v>
      </c>
    </row>
    <row r="126" spans="1:8" ht="30" x14ac:dyDescent="0.25">
      <c r="A126" s="71">
        <v>125</v>
      </c>
      <c r="B126" s="2">
        <v>22</v>
      </c>
      <c r="C126" s="77" t="s">
        <v>98</v>
      </c>
      <c r="D126" s="81" t="s">
        <v>262</v>
      </c>
      <c r="E126" s="1"/>
      <c r="F126" s="78">
        <v>3</v>
      </c>
      <c r="G126" s="88">
        <v>22</v>
      </c>
      <c r="H126" s="66" t="s">
        <v>248</v>
      </c>
    </row>
    <row r="127" spans="1:8" ht="30" x14ac:dyDescent="0.25">
      <c r="A127" s="71">
        <v>126</v>
      </c>
      <c r="B127" s="2">
        <v>23</v>
      </c>
      <c r="C127" s="77" t="s">
        <v>98</v>
      </c>
      <c r="D127" s="81" t="s">
        <v>262</v>
      </c>
      <c r="E127" s="1"/>
      <c r="F127" s="78">
        <v>3</v>
      </c>
      <c r="G127" s="88">
        <v>23</v>
      </c>
      <c r="H127" s="66" t="s">
        <v>249</v>
      </c>
    </row>
    <row r="128" spans="1:8" ht="45" x14ac:dyDescent="0.25">
      <c r="A128" s="71">
        <v>127</v>
      </c>
      <c r="B128" s="2">
        <v>1</v>
      </c>
      <c r="C128" s="77" t="s">
        <v>99</v>
      </c>
      <c r="D128" s="1" t="s">
        <v>250</v>
      </c>
      <c r="E128" s="1"/>
      <c r="F128" s="78">
        <v>3</v>
      </c>
      <c r="G128" s="88">
        <v>1</v>
      </c>
      <c r="H128" s="66" t="s">
        <v>251</v>
      </c>
    </row>
    <row r="129" spans="1:8" ht="45" x14ac:dyDescent="0.25">
      <c r="A129" s="71">
        <v>128</v>
      </c>
      <c r="B129" s="2">
        <v>2</v>
      </c>
      <c r="C129" s="77" t="s">
        <v>99</v>
      </c>
      <c r="D129" s="81" t="s">
        <v>250</v>
      </c>
      <c r="E129" s="1"/>
      <c r="F129" s="78">
        <v>3</v>
      </c>
      <c r="G129" s="88">
        <v>2</v>
      </c>
      <c r="H129" s="66" t="s">
        <v>252</v>
      </c>
    </row>
    <row r="130" spans="1:8" ht="45" x14ac:dyDescent="0.25">
      <c r="A130" s="71">
        <v>129</v>
      </c>
      <c r="B130" s="2">
        <v>3</v>
      </c>
      <c r="C130" s="77" t="s">
        <v>99</v>
      </c>
      <c r="D130" s="81" t="s">
        <v>250</v>
      </c>
      <c r="E130" s="1"/>
      <c r="F130" s="78">
        <v>3</v>
      </c>
      <c r="G130" s="88">
        <v>3</v>
      </c>
      <c r="H130" s="66" t="s">
        <v>253</v>
      </c>
    </row>
    <row r="131" spans="1:8" ht="45" x14ac:dyDescent="0.25">
      <c r="A131" s="71">
        <v>130</v>
      </c>
      <c r="B131" s="2">
        <v>4</v>
      </c>
      <c r="C131" s="77" t="s">
        <v>99</v>
      </c>
      <c r="D131" s="81" t="s">
        <v>250</v>
      </c>
      <c r="E131" s="1"/>
      <c r="F131" s="78">
        <v>3</v>
      </c>
      <c r="G131" s="88">
        <v>4</v>
      </c>
      <c r="H131" s="66" t="s">
        <v>254</v>
      </c>
    </row>
    <row r="132" spans="1:8" ht="45" x14ac:dyDescent="0.25">
      <c r="A132" s="71">
        <v>131</v>
      </c>
      <c r="B132" s="2">
        <v>5</v>
      </c>
      <c r="C132" s="77" t="s">
        <v>99</v>
      </c>
      <c r="D132" s="81" t="s">
        <v>250</v>
      </c>
      <c r="E132" s="1"/>
      <c r="F132" s="78">
        <v>3</v>
      </c>
      <c r="G132" s="88">
        <v>5</v>
      </c>
      <c r="H132" s="66" t="s">
        <v>255</v>
      </c>
    </row>
    <row r="133" spans="1:8" ht="45" x14ac:dyDescent="0.25">
      <c r="A133" s="71">
        <v>132</v>
      </c>
      <c r="B133" s="2">
        <v>6</v>
      </c>
      <c r="C133" s="77" t="s">
        <v>99</v>
      </c>
      <c r="D133" s="81" t="s">
        <v>250</v>
      </c>
      <c r="E133" s="1"/>
      <c r="F133" s="78">
        <v>3</v>
      </c>
      <c r="G133" s="88">
        <v>6</v>
      </c>
      <c r="H133" s="66" t="s">
        <v>256</v>
      </c>
    </row>
    <row r="134" spans="1:8" ht="45" x14ac:dyDescent="0.25">
      <c r="A134" s="71">
        <v>133</v>
      </c>
      <c r="B134" s="2">
        <v>7</v>
      </c>
      <c r="C134" s="77" t="s">
        <v>99</v>
      </c>
      <c r="D134" s="81" t="s">
        <v>250</v>
      </c>
      <c r="E134" s="1"/>
      <c r="F134" s="78">
        <v>3</v>
      </c>
      <c r="G134" s="88">
        <v>7</v>
      </c>
      <c r="H134" s="66" t="s">
        <v>257</v>
      </c>
    </row>
    <row r="135" spans="1:8" ht="45" x14ac:dyDescent="0.25">
      <c r="A135" s="71">
        <v>134</v>
      </c>
      <c r="B135" s="2">
        <v>8</v>
      </c>
      <c r="C135" s="77" t="s">
        <v>99</v>
      </c>
      <c r="D135" s="81" t="s">
        <v>250</v>
      </c>
      <c r="E135" s="1"/>
      <c r="F135" s="78">
        <v>3</v>
      </c>
      <c r="G135" s="88">
        <v>8</v>
      </c>
      <c r="H135" s="66" t="s">
        <v>258</v>
      </c>
    </row>
    <row r="136" spans="1:8" ht="45" x14ac:dyDescent="0.25">
      <c r="A136" s="71">
        <v>135</v>
      </c>
      <c r="B136" s="2">
        <v>9</v>
      </c>
      <c r="C136" s="77" t="s">
        <v>99</v>
      </c>
      <c r="D136" s="81" t="s">
        <v>250</v>
      </c>
      <c r="E136" s="1"/>
      <c r="F136" s="78">
        <v>3</v>
      </c>
      <c r="G136" s="88">
        <v>9</v>
      </c>
      <c r="H136" s="66" t="s">
        <v>259</v>
      </c>
    </row>
    <row r="137" spans="1:8" ht="45" x14ac:dyDescent="0.25">
      <c r="A137" s="71">
        <v>136</v>
      </c>
      <c r="B137" s="2">
        <v>10</v>
      </c>
      <c r="C137" s="77" t="s">
        <v>99</v>
      </c>
      <c r="D137" s="81" t="s">
        <v>250</v>
      </c>
      <c r="E137" s="1"/>
      <c r="F137" s="78">
        <v>3</v>
      </c>
      <c r="G137" s="88">
        <v>10</v>
      </c>
      <c r="H137" s="66" t="s">
        <v>260</v>
      </c>
    </row>
    <row r="138" spans="1:8" ht="45" x14ac:dyDescent="0.25">
      <c r="A138" s="71">
        <v>137</v>
      </c>
      <c r="B138" s="2">
        <v>11</v>
      </c>
      <c r="C138" s="77" t="s">
        <v>99</v>
      </c>
      <c r="D138" s="81" t="s">
        <v>250</v>
      </c>
      <c r="E138" s="1"/>
      <c r="F138" s="78">
        <v>3</v>
      </c>
      <c r="G138" s="88">
        <v>11</v>
      </c>
      <c r="H138" s="66" t="s">
        <v>261</v>
      </c>
    </row>
    <row r="139" spans="1:8" x14ac:dyDescent="0.25">
      <c r="D139" s="8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21"/>
  <sheetViews>
    <sheetView zoomScale="80" zoomScaleNormal="80" workbookViewId="0">
      <selection activeCell="E19" sqref="E19"/>
    </sheetView>
  </sheetViews>
  <sheetFormatPr baseColWidth="10" defaultColWidth="9.140625" defaultRowHeight="15" x14ac:dyDescent="0.25"/>
  <cols>
    <col min="1" max="1" width="20.7109375" bestFit="1" customWidth="1"/>
    <col min="2" max="2" width="7.5703125" customWidth="1"/>
    <col min="3" max="3" width="7.7109375" bestFit="1" customWidth="1"/>
    <col min="4" max="4" width="12.42578125" customWidth="1"/>
    <col min="5" max="5" width="9.42578125" bestFit="1" customWidth="1"/>
    <col min="6" max="6" width="9.28515625" bestFit="1" customWidth="1"/>
    <col min="7" max="7" width="11.28515625" bestFit="1" customWidth="1"/>
    <col min="8" max="8" width="8.42578125" bestFit="1" customWidth="1"/>
    <col min="9" max="9" width="17" bestFit="1" customWidth="1"/>
    <col min="10" max="10" width="8.42578125" bestFit="1" customWidth="1"/>
    <col min="11" max="11" width="11.7109375" bestFit="1" customWidth="1"/>
    <col min="12" max="12" width="8" bestFit="1" customWidth="1"/>
    <col min="13" max="13" width="19.7109375" bestFit="1" customWidth="1"/>
    <col min="14" max="14" width="30.7109375" customWidth="1"/>
    <col min="15" max="15" width="20.5703125" bestFit="1" customWidth="1"/>
    <col min="16" max="16" width="35.42578125" customWidth="1"/>
    <col min="17" max="17" width="10" bestFit="1" customWidth="1"/>
    <col min="18" max="18" width="11.85546875" style="10" bestFit="1" customWidth="1"/>
    <col min="19" max="16384" width="9.140625" style="10"/>
  </cols>
  <sheetData>
    <row r="1" spans="1:19" s="34" customFormat="1" ht="17.25" customHeight="1" x14ac:dyDescent="0.25">
      <c r="A1" s="35" t="s">
        <v>38</v>
      </c>
      <c r="B1" s="35" t="s">
        <v>36</v>
      </c>
      <c r="C1" s="35" t="s">
        <v>14</v>
      </c>
      <c r="D1" s="35" t="s">
        <v>15</v>
      </c>
      <c r="E1" s="35" t="s">
        <v>16</v>
      </c>
      <c r="F1" s="35" t="s">
        <v>17</v>
      </c>
      <c r="G1" s="35" t="s">
        <v>18</v>
      </c>
      <c r="H1" s="35" t="s">
        <v>19</v>
      </c>
      <c r="I1" s="35" t="s">
        <v>20</v>
      </c>
      <c r="J1" s="35" t="s">
        <v>21</v>
      </c>
      <c r="K1" s="35" t="s">
        <v>22</v>
      </c>
      <c r="L1" s="35" t="s">
        <v>23</v>
      </c>
      <c r="M1" s="35" t="s">
        <v>24</v>
      </c>
      <c r="N1" s="35" t="s">
        <v>25</v>
      </c>
      <c r="O1" s="35" t="s">
        <v>26</v>
      </c>
      <c r="P1" s="35" t="s">
        <v>27</v>
      </c>
      <c r="Q1" s="11"/>
      <c r="R1" s="11"/>
      <c r="S1" s="11"/>
    </row>
    <row r="2" spans="1:19" s="34" customFormat="1" ht="17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1"/>
      <c r="R2" s="11"/>
      <c r="S2" s="11"/>
    </row>
    <row r="3" spans="1:19" s="34" customFormat="1" ht="17.25" customHeight="1" x14ac:dyDescent="0.25">
      <c r="Q3" s="37"/>
      <c r="R3" s="37"/>
      <c r="S3" s="37"/>
    </row>
    <row r="4" spans="1:19" s="34" customFormat="1" ht="17.25" customHeight="1" x14ac:dyDescent="0.25">
      <c r="N4" s="48"/>
      <c r="O4" s="9"/>
      <c r="P4" s="37"/>
      <c r="Q4" s="37"/>
      <c r="R4" s="37"/>
      <c r="S4" s="37"/>
    </row>
    <row r="5" spans="1:19" s="34" customFormat="1" ht="17.25" customHeight="1" x14ac:dyDescent="0.25">
      <c r="N5" s="48"/>
      <c r="O5" s="9"/>
      <c r="P5" s="37"/>
      <c r="Q5" s="37"/>
      <c r="R5" s="37"/>
      <c r="S5" s="37"/>
    </row>
    <row r="6" spans="1:19" s="34" customFormat="1" ht="17.25" customHeight="1" x14ac:dyDescent="0.25">
      <c r="N6" s="48"/>
      <c r="O6" s="9"/>
      <c r="P6" s="37"/>
      <c r="Q6" s="37"/>
      <c r="R6" s="37"/>
      <c r="S6" s="37"/>
    </row>
    <row r="7" spans="1:19" s="34" customFormat="1" ht="17.25" customHeight="1" x14ac:dyDescent="0.25">
      <c r="N7" s="48"/>
      <c r="O7" s="9"/>
      <c r="P7" s="37"/>
      <c r="Q7" s="37"/>
      <c r="R7" s="37"/>
      <c r="S7" s="37"/>
    </row>
    <row r="8" spans="1:19" s="34" customFormat="1" ht="17.25" customHeight="1" x14ac:dyDescent="0.25">
      <c r="N8" s="48"/>
      <c r="O8" s="9"/>
      <c r="P8" s="37"/>
      <c r="Q8" s="37"/>
      <c r="R8" s="37"/>
      <c r="S8" s="37"/>
    </row>
    <row r="9" spans="1:19" s="34" customFormat="1" ht="17.25" customHeight="1" x14ac:dyDescent="0.25">
      <c r="N9" s="48"/>
      <c r="O9" s="9"/>
      <c r="P9" s="37"/>
      <c r="Q9" s="37"/>
      <c r="R9" s="37"/>
      <c r="S9" s="37"/>
    </row>
    <row r="10" spans="1:19" s="34" customFormat="1" ht="17.25" customHeight="1" x14ac:dyDescent="0.25">
      <c r="N10" s="48"/>
      <c r="O10" s="9"/>
      <c r="P10" s="37"/>
      <c r="Q10" s="37"/>
      <c r="R10" s="37"/>
      <c r="S10" s="37"/>
    </row>
    <row r="11" spans="1:19" s="34" customFormat="1" ht="17.25" customHeight="1" x14ac:dyDescent="0.25">
      <c r="N11" s="48"/>
      <c r="O11" s="9"/>
      <c r="P11" s="37"/>
      <c r="Q11" s="37"/>
      <c r="R11" s="37"/>
      <c r="S11" s="37"/>
    </row>
    <row r="12" spans="1:19" s="34" customFormat="1" ht="17.25" customHeight="1" x14ac:dyDescent="0.25">
      <c r="N12" s="48"/>
      <c r="O12" s="9"/>
      <c r="P12" s="37"/>
      <c r="Q12" s="37"/>
      <c r="R12" s="37"/>
      <c r="S12" s="37"/>
    </row>
    <row r="13" spans="1:19" s="34" customFormat="1" ht="17.25" customHeight="1" x14ac:dyDescent="0.25">
      <c r="N13" s="48"/>
      <c r="O13" s="9"/>
      <c r="P13" s="37"/>
      <c r="Q13" s="37"/>
      <c r="R13" s="37"/>
      <c r="S13" s="37"/>
    </row>
    <row r="14" spans="1:19" s="34" customFormat="1" ht="17.25" customHeight="1" x14ac:dyDescent="0.25">
      <c r="N14" s="48"/>
      <c r="O14" s="9"/>
      <c r="P14" s="37"/>
      <c r="Q14" s="37"/>
      <c r="R14" s="37"/>
      <c r="S14" s="37"/>
    </row>
    <row r="15" spans="1:19" s="34" customFormat="1" ht="17.25" customHeight="1" x14ac:dyDescent="0.25">
      <c r="N15" s="48"/>
      <c r="O15" s="9"/>
      <c r="P15" s="37"/>
      <c r="Q15" s="37"/>
      <c r="R15" s="37"/>
      <c r="S15" s="37"/>
    </row>
    <row r="16" spans="1:19" s="34" customFormat="1" ht="17.25" customHeight="1" x14ac:dyDescent="0.25">
      <c r="N16" s="48"/>
      <c r="O16" s="9"/>
      <c r="P16" s="37"/>
      <c r="Q16" s="37"/>
      <c r="R16" s="37"/>
      <c r="S16" s="37"/>
    </row>
    <row r="17" spans="1:19" s="34" customFormat="1" ht="17.25" customHeight="1" x14ac:dyDescent="0.25">
      <c r="N17" s="48"/>
      <c r="O17" s="9"/>
      <c r="P17" s="37"/>
      <c r="Q17" s="37"/>
      <c r="R17" s="37"/>
      <c r="S17" s="37"/>
    </row>
    <row r="18" spans="1:19" s="34" customFormat="1" ht="17.25" customHeight="1" x14ac:dyDescent="0.25">
      <c r="N18" s="48"/>
      <c r="O18" s="9"/>
      <c r="P18" s="37"/>
      <c r="Q18" s="37"/>
      <c r="R18" s="37"/>
      <c r="S18" s="37"/>
    </row>
    <row r="19" spans="1:19" s="34" customFormat="1" ht="17.25" customHeight="1" x14ac:dyDescent="0.25">
      <c r="N19" s="48"/>
      <c r="O19" s="9"/>
      <c r="P19" s="37"/>
      <c r="Q19" s="37"/>
      <c r="R19" s="37"/>
      <c r="S19" s="37"/>
    </row>
    <row r="20" spans="1:19" s="34" customFormat="1" ht="17.25" customHeight="1" x14ac:dyDescent="0.25">
      <c r="N20" s="48"/>
      <c r="O20" s="9"/>
      <c r="P20" s="37"/>
      <c r="Q20" s="37"/>
      <c r="R20" s="37"/>
      <c r="S20" s="37"/>
    </row>
    <row r="21" spans="1:19" s="34" customFormat="1" ht="17.25" customHeight="1" x14ac:dyDescent="0.25">
      <c r="N21" s="48"/>
      <c r="O21" s="9"/>
      <c r="P21" s="37"/>
      <c r="Q21" s="37"/>
      <c r="R21" s="37"/>
      <c r="S21" s="37"/>
    </row>
    <row r="22" spans="1:19" s="34" customFormat="1" ht="17.25" customHeight="1" x14ac:dyDescent="0.25">
      <c r="N22" s="48"/>
      <c r="O22" s="9"/>
      <c r="P22" s="37"/>
      <c r="Q22" s="37"/>
      <c r="R22" s="37"/>
      <c r="S22" s="37"/>
    </row>
    <row r="23" spans="1:19" s="34" customFormat="1" ht="17.25" customHeight="1" x14ac:dyDescent="0.25">
      <c r="N23" s="48"/>
      <c r="O23" s="9"/>
      <c r="P23" s="37"/>
      <c r="Q23" s="37"/>
      <c r="R23" s="37"/>
      <c r="S23" s="37"/>
    </row>
    <row r="24" spans="1:19" s="34" customFormat="1" ht="17.25" customHeight="1" x14ac:dyDescent="0.25">
      <c r="N24" s="48"/>
      <c r="O24" s="9"/>
      <c r="P24" s="37"/>
      <c r="Q24" s="37"/>
      <c r="R24" s="37"/>
      <c r="S24" s="37"/>
    </row>
    <row r="25" spans="1:19" s="34" customFormat="1" ht="17.25" customHeight="1" x14ac:dyDescent="0.25">
      <c r="N25" s="48"/>
      <c r="O25" s="9"/>
      <c r="P25" s="37"/>
      <c r="Q25" s="37"/>
      <c r="R25" s="37"/>
      <c r="S25" s="37"/>
    </row>
    <row r="26" spans="1:19" s="34" customFormat="1" ht="17.25" customHeigh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48"/>
      <c r="O26" s="9"/>
      <c r="P26" s="37"/>
      <c r="Q26" s="37"/>
      <c r="R26" s="37"/>
      <c r="S26" s="37"/>
    </row>
    <row r="27" spans="1:19" s="34" customFormat="1" ht="17.25" customHeight="1" x14ac:dyDescent="0.25">
      <c r="N27" s="48"/>
      <c r="O27" s="9"/>
      <c r="P27" s="37"/>
      <c r="Q27" s="37"/>
      <c r="R27" s="37"/>
      <c r="S27" s="37"/>
    </row>
    <row r="28" spans="1:19" s="34" customFormat="1" ht="17.25" customHeight="1" x14ac:dyDescent="0.25">
      <c r="N28" s="48"/>
      <c r="O28" s="9"/>
      <c r="P28" s="37"/>
      <c r="Q28" s="37"/>
      <c r="R28" s="37"/>
      <c r="S28" s="37"/>
    </row>
    <row r="29" spans="1:19" s="34" customFormat="1" ht="17.25" customHeight="1" x14ac:dyDescent="0.25">
      <c r="N29" s="48"/>
      <c r="O29" s="9"/>
      <c r="P29" s="37"/>
      <c r="Q29" s="37"/>
      <c r="R29" s="37"/>
      <c r="S29" s="37"/>
    </row>
    <row r="30" spans="1:19" s="34" customFormat="1" ht="17.25" customHeight="1" x14ac:dyDescent="0.25">
      <c r="N30" s="48"/>
      <c r="O30" s="9"/>
      <c r="P30" s="37"/>
      <c r="Q30" s="37"/>
      <c r="R30" s="37"/>
      <c r="S30" s="37"/>
    </row>
    <row r="31" spans="1:19" s="34" customFormat="1" ht="17.25" customHeight="1" x14ac:dyDescent="0.25">
      <c r="N31" s="48"/>
      <c r="O31" s="9"/>
      <c r="P31" s="37"/>
      <c r="Q31" s="37"/>
      <c r="R31" s="37"/>
      <c r="S31" s="37"/>
    </row>
    <row r="32" spans="1:19" s="34" customFormat="1" ht="17.25" customHeight="1" x14ac:dyDescent="0.25">
      <c r="N32" s="48"/>
      <c r="O32" s="9"/>
      <c r="P32" s="37"/>
      <c r="Q32" s="37"/>
      <c r="R32" s="37"/>
      <c r="S32" s="37"/>
    </row>
    <row r="33" spans="1:19" s="34" customFormat="1" ht="17.25" customHeight="1" x14ac:dyDescent="0.25">
      <c r="N33" s="48"/>
      <c r="O33" s="9"/>
      <c r="P33" s="37"/>
      <c r="Q33" s="37"/>
      <c r="R33" s="37"/>
      <c r="S33" s="37"/>
    </row>
    <row r="34" spans="1:19" s="34" customFormat="1" ht="17.25" customHeight="1" x14ac:dyDescent="0.25">
      <c r="N34" s="48"/>
      <c r="O34" s="9"/>
      <c r="P34" s="37"/>
      <c r="Q34" s="37"/>
      <c r="R34" s="37"/>
      <c r="S34" s="37"/>
    </row>
    <row r="35" spans="1:19" s="34" customFormat="1" ht="17.25" customHeight="1" x14ac:dyDescent="0.25">
      <c r="N35" s="48"/>
      <c r="O35" s="9"/>
      <c r="P35" s="37"/>
      <c r="Q35" s="37"/>
      <c r="R35" s="37"/>
      <c r="S35" s="37"/>
    </row>
    <row r="36" spans="1:19" s="34" customFormat="1" ht="17.25" customHeigh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48"/>
      <c r="O36" s="9"/>
      <c r="P36" s="37"/>
      <c r="Q36" s="37"/>
      <c r="R36" s="37"/>
      <c r="S36" s="37"/>
    </row>
    <row r="37" spans="1:19" s="34" customFormat="1" ht="17.25" customHeight="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48"/>
      <c r="O37" s="9"/>
      <c r="P37" s="37"/>
      <c r="Q37" s="37"/>
      <c r="R37" s="37"/>
      <c r="S37" s="37"/>
    </row>
    <row r="38" spans="1:19" s="34" customFormat="1" ht="17.25" customHeight="1" x14ac:dyDescent="0.25">
      <c r="N38" s="48"/>
      <c r="O38" s="9"/>
      <c r="P38" s="37"/>
      <c r="Q38" s="37"/>
      <c r="R38" s="37"/>
      <c r="S38" s="37"/>
    </row>
    <row r="39" spans="1:19" s="34" customFormat="1" ht="17.25" customHeight="1" x14ac:dyDescent="0.25">
      <c r="N39" s="48"/>
      <c r="O39" s="9"/>
      <c r="P39" s="37"/>
      <c r="Q39" s="37"/>
      <c r="R39" s="37"/>
      <c r="S39" s="37"/>
    </row>
    <row r="40" spans="1:19" s="34" customFormat="1" ht="17.25" customHeight="1" x14ac:dyDescent="0.25">
      <c r="N40" s="48"/>
      <c r="O40" s="9"/>
      <c r="P40" s="37"/>
      <c r="Q40" s="37"/>
      <c r="R40" s="37"/>
      <c r="S40" s="37"/>
    </row>
    <row r="41" spans="1:19" s="34" customFormat="1" ht="17.25" customHeight="1" x14ac:dyDescent="0.25">
      <c r="N41" s="48"/>
      <c r="O41" s="9"/>
      <c r="P41" s="37"/>
      <c r="Q41" s="37"/>
      <c r="R41" s="37"/>
      <c r="S41" s="37"/>
    </row>
    <row r="42" spans="1:19" s="34" customFormat="1" ht="17.25" customHeight="1" x14ac:dyDescent="0.25">
      <c r="N42" s="48"/>
      <c r="O42" s="9"/>
      <c r="P42" s="37"/>
      <c r="Q42" s="37"/>
      <c r="R42" s="37"/>
      <c r="S42" s="37"/>
    </row>
    <row r="43" spans="1:19" s="34" customFormat="1" ht="17.25" customHeight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48"/>
      <c r="O43" s="9"/>
      <c r="P43" s="37"/>
      <c r="Q43" s="37"/>
      <c r="R43" s="37"/>
      <c r="S43" s="37"/>
    </row>
    <row r="44" spans="1:19" s="34" customFormat="1" ht="17.25" customHeight="1" x14ac:dyDescent="0.25">
      <c r="N44" s="48"/>
      <c r="O44" s="9"/>
      <c r="P44" s="37"/>
      <c r="Q44" s="37"/>
      <c r="R44" s="37"/>
      <c r="S44" s="37"/>
    </row>
    <row r="45" spans="1:19" s="34" customFormat="1" ht="17.25" customHeight="1" x14ac:dyDescent="0.25">
      <c r="N45" s="48"/>
      <c r="O45" s="9"/>
      <c r="P45" s="37"/>
      <c r="Q45" s="37"/>
      <c r="R45" s="37"/>
      <c r="S45" s="37"/>
    </row>
    <row r="46" spans="1:19" s="34" customFormat="1" ht="17.25" customHeight="1" x14ac:dyDescent="0.25">
      <c r="N46" s="48"/>
      <c r="O46" s="9"/>
      <c r="P46" s="37"/>
      <c r="Q46" s="37"/>
      <c r="R46" s="37"/>
      <c r="S46" s="37"/>
    </row>
    <row r="47" spans="1:19" s="34" customFormat="1" ht="17.25" customHeight="1" x14ac:dyDescent="0.25">
      <c r="N47" s="48"/>
      <c r="O47" s="9"/>
      <c r="P47" s="37"/>
      <c r="Q47" s="37"/>
      <c r="R47" s="37"/>
      <c r="S47" s="37"/>
    </row>
    <row r="48" spans="1:19" s="34" customFormat="1" ht="17.25" customHeight="1" x14ac:dyDescent="0.25">
      <c r="N48" s="48"/>
      <c r="O48" s="9"/>
      <c r="P48" s="37"/>
      <c r="Q48" s="37"/>
      <c r="R48" s="37"/>
      <c r="S48" s="37"/>
    </row>
    <row r="49" spans="1:19" s="34" customFormat="1" ht="17.25" customHeight="1" x14ac:dyDescent="0.25">
      <c r="N49" s="48"/>
      <c r="O49" s="9"/>
      <c r="P49" s="37"/>
      <c r="Q49" s="37"/>
      <c r="R49" s="37"/>
      <c r="S49" s="37"/>
    </row>
    <row r="50" spans="1:19" s="34" customFormat="1" ht="17.25" customHeight="1" x14ac:dyDescent="0.25">
      <c r="N50" s="48"/>
      <c r="O50" s="9"/>
      <c r="P50" s="37"/>
      <c r="Q50" s="37"/>
      <c r="R50" s="37"/>
      <c r="S50" s="37"/>
    </row>
    <row r="51" spans="1:19" s="34" customFormat="1" ht="17.25" customHeight="1" x14ac:dyDescent="0.25">
      <c r="N51" s="48"/>
      <c r="O51" s="9"/>
      <c r="P51" s="37"/>
      <c r="Q51" s="37"/>
      <c r="R51" s="37"/>
      <c r="S51" s="37"/>
    </row>
    <row r="52" spans="1:19" s="34" customFormat="1" ht="17.25" customHeight="1" x14ac:dyDescent="0.25">
      <c r="N52" s="48"/>
      <c r="O52" s="9"/>
      <c r="P52" s="37"/>
      <c r="Q52" s="37"/>
      <c r="R52" s="37"/>
      <c r="S52" s="37"/>
    </row>
    <row r="53" spans="1:19" s="34" customFormat="1" ht="17.25" customHeight="1" x14ac:dyDescent="0.25">
      <c r="N53" s="48"/>
      <c r="O53" s="9"/>
      <c r="P53" s="37"/>
      <c r="Q53" s="37"/>
      <c r="R53" s="37"/>
      <c r="S53" s="37"/>
    </row>
    <row r="54" spans="1:19" s="34" customFormat="1" ht="17.25" customHeight="1" x14ac:dyDescent="0.25">
      <c r="N54" s="48"/>
      <c r="O54" s="9"/>
      <c r="P54" s="37"/>
      <c r="Q54" s="37"/>
      <c r="R54" s="37"/>
      <c r="S54" s="37"/>
    </row>
    <row r="55" spans="1:19" s="34" customFormat="1" ht="17.25" customHeight="1" x14ac:dyDescent="0.25">
      <c r="N55" s="48"/>
      <c r="O55" s="9"/>
      <c r="P55" s="37"/>
      <c r="Q55" s="37"/>
      <c r="R55" s="37"/>
      <c r="S55" s="37"/>
    </row>
    <row r="56" spans="1:19" s="34" customFormat="1" ht="17.25" customHeight="1" x14ac:dyDescent="0.25">
      <c r="N56" s="48"/>
      <c r="O56" s="9"/>
      <c r="P56" s="37"/>
      <c r="Q56" s="37"/>
      <c r="R56" s="37"/>
      <c r="S56" s="37"/>
    </row>
    <row r="57" spans="1:19" s="34" customFormat="1" ht="17.25" customHeight="1" x14ac:dyDescent="0.25">
      <c r="N57" s="48"/>
      <c r="O57" s="9"/>
      <c r="P57" s="37"/>
      <c r="Q57" s="37"/>
      <c r="R57" s="37"/>
      <c r="S57" s="37"/>
    </row>
    <row r="58" spans="1:19" s="34" customFormat="1" ht="17.25" customHeight="1" x14ac:dyDescent="0.25">
      <c r="N58" s="48"/>
      <c r="O58" s="9"/>
      <c r="P58" s="37"/>
      <c r="Q58" s="37"/>
      <c r="R58" s="37"/>
      <c r="S58" s="37"/>
    </row>
    <row r="59" spans="1:19" s="34" customFormat="1" ht="17.25" customHeight="1" x14ac:dyDescent="0.25">
      <c r="N59" s="48"/>
      <c r="O59" s="9"/>
      <c r="P59" s="37"/>
      <c r="Q59" s="37"/>
      <c r="R59" s="37"/>
      <c r="S59" s="37"/>
    </row>
    <row r="60" spans="1:19" s="34" customFormat="1" ht="17.25" customHeight="1" x14ac:dyDescent="0.25">
      <c r="N60" s="48"/>
      <c r="O60" s="9"/>
      <c r="P60" s="37"/>
      <c r="Q60" s="37"/>
      <c r="R60" s="37"/>
      <c r="S60" s="37"/>
    </row>
    <row r="61" spans="1:19" s="34" customFormat="1" ht="17.25" customHeight="1" x14ac:dyDescent="0.25">
      <c r="N61" s="48"/>
      <c r="O61" s="9"/>
      <c r="P61" s="37"/>
      <c r="Q61" s="37"/>
      <c r="R61" s="37"/>
      <c r="S61" s="37"/>
    </row>
    <row r="62" spans="1:19" s="34" customFormat="1" ht="17.25" customHeight="1" x14ac:dyDescent="0.25">
      <c r="N62" s="48"/>
      <c r="O62" s="9"/>
      <c r="P62" s="37"/>
      <c r="Q62" s="37"/>
      <c r="R62" s="37"/>
      <c r="S62" s="37"/>
    </row>
    <row r="63" spans="1:19" s="34" customFormat="1" ht="17.25" customHeight="1" x14ac:dyDescent="0.25">
      <c r="N63" s="48"/>
      <c r="O63" s="9"/>
      <c r="P63" s="37"/>
      <c r="Q63" s="37"/>
      <c r="R63" s="37"/>
      <c r="S63" s="37"/>
    </row>
    <row r="64" spans="1:19" s="34" customFormat="1" ht="17.25" customHeight="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48"/>
      <c r="O64" s="9"/>
      <c r="P64" s="37"/>
      <c r="Q64" s="37"/>
      <c r="R64" s="37"/>
      <c r="S64" s="37"/>
    </row>
    <row r="65" spans="1:19" s="34" customFormat="1" ht="17.25" customHeight="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48"/>
      <c r="O65" s="9"/>
      <c r="P65" s="37"/>
      <c r="Q65" s="37"/>
      <c r="R65" s="37"/>
      <c r="S65" s="37"/>
    </row>
    <row r="66" spans="1:19" s="34" customFormat="1" ht="17.25" customHeight="1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48"/>
      <c r="O66" s="9"/>
      <c r="P66" s="37"/>
      <c r="Q66" s="37"/>
      <c r="R66" s="37"/>
      <c r="S66" s="37"/>
    </row>
    <row r="67" spans="1:19" s="34" customFormat="1" ht="17.25" customHeight="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48"/>
      <c r="O67" s="9"/>
      <c r="P67" s="37"/>
      <c r="Q67" s="37"/>
      <c r="R67" s="37"/>
      <c r="S67" s="37"/>
    </row>
    <row r="68" spans="1:19" s="36" customFormat="1" ht="17.25" customHeight="1" x14ac:dyDescent="0.25">
      <c r="N68" s="48"/>
      <c r="O68" s="9"/>
      <c r="P68" s="37"/>
      <c r="Q68" s="37"/>
      <c r="R68" s="37"/>
      <c r="S68" s="37"/>
    </row>
    <row r="69" spans="1:19" s="36" customFormat="1" ht="17.25" customHeight="1" x14ac:dyDescent="0.25">
      <c r="N69" s="48"/>
      <c r="O69" s="9"/>
      <c r="P69" s="37"/>
      <c r="Q69" s="37"/>
      <c r="R69" s="37"/>
      <c r="S69" s="37"/>
    </row>
    <row r="70" spans="1:19" s="36" customFormat="1" ht="17.25" customHeight="1" x14ac:dyDescent="0.25">
      <c r="N70" s="48"/>
      <c r="O70" s="9"/>
      <c r="P70" s="37"/>
      <c r="Q70" s="37"/>
      <c r="R70" s="37"/>
      <c r="S70" s="37"/>
    </row>
    <row r="71" spans="1:19" s="36" customFormat="1" ht="17.25" customHeight="1" x14ac:dyDescent="0.2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8"/>
      <c r="O71" s="9"/>
      <c r="P71" s="37"/>
      <c r="Q71" s="37"/>
      <c r="R71" s="37"/>
      <c r="S71" s="37"/>
    </row>
    <row r="72" spans="1:19" s="36" customFormat="1" ht="17.25" customHeight="1" x14ac:dyDescent="0.25">
      <c r="N72" s="48"/>
      <c r="O72" s="9"/>
      <c r="P72" s="37"/>
      <c r="Q72" s="37"/>
      <c r="R72" s="37"/>
      <c r="S72" s="37"/>
    </row>
    <row r="73" spans="1:19" s="36" customFormat="1" ht="17.25" customHeight="1" x14ac:dyDescent="0.25">
      <c r="N73" s="48"/>
      <c r="O73" s="9"/>
      <c r="P73" s="37"/>
      <c r="Q73" s="37"/>
      <c r="R73" s="37"/>
      <c r="S73" s="37"/>
    </row>
    <row r="74" spans="1:19" s="36" customFormat="1" ht="17.25" customHeight="1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48"/>
      <c r="O74" s="9"/>
      <c r="P74" s="37"/>
      <c r="Q74" s="37"/>
      <c r="R74" s="37"/>
      <c r="S74" s="37"/>
    </row>
    <row r="75" spans="1:19" s="36" customFormat="1" ht="17.25" customHeight="1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48"/>
      <c r="O75" s="9"/>
      <c r="P75" s="37"/>
      <c r="Q75" s="37"/>
      <c r="R75" s="37"/>
      <c r="S75" s="37"/>
    </row>
    <row r="76" spans="1:19" s="36" customFormat="1" ht="17.25" customHeight="1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48"/>
      <c r="O76" s="9"/>
      <c r="P76" s="37"/>
      <c r="Q76" s="37"/>
      <c r="R76" s="37"/>
      <c r="S76" s="37"/>
    </row>
    <row r="77" spans="1:19" s="36" customFormat="1" ht="17.25" customHeight="1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48"/>
      <c r="O77" s="9"/>
      <c r="P77" s="37"/>
      <c r="Q77" s="37"/>
      <c r="R77" s="37"/>
      <c r="S77" s="37"/>
    </row>
    <row r="78" spans="1:19" s="36" customFormat="1" ht="17.25" customHeight="1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48"/>
      <c r="O78" s="9"/>
      <c r="P78" s="37"/>
      <c r="Q78" s="37"/>
      <c r="R78" s="37"/>
      <c r="S78" s="37"/>
    </row>
    <row r="79" spans="1:19" x14ac:dyDescent="0.25">
      <c r="N79" s="48"/>
      <c r="O79" s="9"/>
      <c r="P79" s="37"/>
      <c r="Q79" s="37"/>
      <c r="R79" s="37"/>
      <c r="S79" s="37"/>
    </row>
    <row r="80" spans="1:19" s="36" customFormat="1" ht="17.25" customHeight="1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48"/>
      <c r="O80" s="9"/>
      <c r="P80" s="37"/>
      <c r="Q80" s="37"/>
      <c r="R80" s="37"/>
      <c r="S80" s="37"/>
    </row>
    <row r="81" spans="1:19" x14ac:dyDescent="0.25">
      <c r="N81" s="48"/>
      <c r="O81" s="9"/>
      <c r="P81" s="37"/>
      <c r="Q81" s="37"/>
      <c r="R81" s="37"/>
      <c r="S81" s="37"/>
    </row>
    <row r="82" spans="1:19" s="36" customFormat="1" ht="17.25" customHeight="1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48"/>
      <c r="O82" s="9"/>
      <c r="P82" s="37"/>
      <c r="Q82" s="37"/>
      <c r="R82" s="37"/>
      <c r="S82" s="37"/>
    </row>
    <row r="83" spans="1:19" x14ac:dyDescent="0.25">
      <c r="N83" s="48"/>
      <c r="O83" s="9"/>
      <c r="P83" s="37"/>
      <c r="Q83" s="37"/>
      <c r="R83" s="37"/>
      <c r="S83" s="37"/>
    </row>
    <row r="84" spans="1:19" s="36" customFormat="1" ht="17.25" customHeight="1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48"/>
      <c r="O84" s="9"/>
      <c r="P84" s="37"/>
      <c r="Q84" s="37"/>
      <c r="R84" s="37"/>
      <c r="S84" s="37"/>
    </row>
    <row r="85" spans="1:19" x14ac:dyDescent="0.25">
      <c r="N85" s="48"/>
      <c r="O85" s="9"/>
      <c r="P85" s="37"/>
      <c r="Q85" s="37"/>
      <c r="R85" s="37"/>
      <c r="S85" s="37"/>
    </row>
    <row r="86" spans="1:19" s="36" customFormat="1" ht="17.25" customHeight="1" x14ac:dyDescent="0.25">
      <c r="N86" s="48"/>
      <c r="O86" s="9"/>
      <c r="P86" s="37"/>
      <c r="Q86" s="37"/>
      <c r="R86" s="37"/>
      <c r="S86" s="37"/>
    </row>
    <row r="87" spans="1:19" x14ac:dyDescent="0.25">
      <c r="N87" s="48"/>
      <c r="O87" s="9"/>
      <c r="P87" s="37"/>
      <c r="Q87" s="37"/>
      <c r="R87" s="37"/>
      <c r="S87" s="37"/>
    </row>
    <row r="88" spans="1:19" s="36" customFormat="1" ht="17.25" customHeight="1" x14ac:dyDescent="0.25">
      <c r="N88" s="48"/>
      <c r="O88" s="9"/>
      <c r="P88" s="37"/>
      <c r="Q88" s="37"/>
      <c r="R88" s="37"/>
      <c r="S88" s="37"/>
    </row>
    <row r="89" spans="1:19" s="36" customFormat="1" ht="17.25" customHeight="1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9"/>
      <c r="N89" s="48"/>
      <c r="O89" s="9"/>
      <c r="P89" s="37"/>
      <c r="Q89" s="37"/>
      <c r="R89" s="37"/>
      <c r="S89" s="37"/>
    </row>
    <row r="90" spans="1:19" s="36" customFormat="1" ht="17.25" customHeight="1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9"/>
      <c r="N90" s="48"/>
      <c r="O90" s="9"/>
      <c r="P90" s="37"/>
      <c r="Q90" s="37"/>
      <c r="R90" s="37"/>
      <c r="S90" s="37"/>
    </row>
    <row r="91" spans="1:19" s="36" customFormat="1" ht="17.25" customHeight="1" x14ac:dyDescent="0.25">
      <c r="A91" s="35"/>
      <c r="B91" s="32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9"/>
      <c r="N91" s="48"/>
      <c r="O91" s="9"/>
      <c r="P91" s="37"/>
      <c r="Q91" s="37"/>
      <c r="R91" s="37"/>
      <c r="S91" s="37"/>
    </row>
    <row r="92" spans="1:19" s="36" customFormat="1" ht="17.25" customHeight="1" x14ac:dyDescent="0.25">
      <c r="A92" s="35"/>
      <c r="B92" s="32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9"/>
      <c r="N92" s="48"/>
      <c r="O92" s="9"/>
      <c r="P92" s="37"/>
      <c r="Q92" s="37"/>
      <c r="R92" s="37"/>
      <c r="S92" s="37"/>
    </row>
    <row r="93" spans="1:19" s="36" customFormat="1" ht="17.25" customHeight="1" x14ac:dyDescent="0.25">
      <c r="A93" s="35"/>
      <c r="B93" s="32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9"/>
      <c r="N93" s="48"/>
      <c r="O93" s="9"/>
      <c r="P93" s="37"/>
      <c r="Q93" s="37"/>
      <c r="R93" s="37"/>
      <c r="S93" s="37"/>
    </row>
    <row r="94" spans="1:19" s="36" customFormat="1" ht="17.25" customHeight="1" x14ac:dyDescent="0.25">
      <c r="A94" s="35"/>
      <c r="B94" s="32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9"/>
      <c r="N94" s="9"/>
      <c r="O94" s="9"/>
      <c r="P94" s="37"/>
      <c r="Q94" s="37"/>
      <c r="R94" s="37"/>
      <c r="S94" s="37"/>
    </row>
    <row r="95" spans="1:19" s="34" customFormat="1" ht="17.25" customHeight="1" x14ac:dyDescent="0.25">
      <c r="A95" s="10"/>
      <c r="B95" s="32"/>
      <c r="C95" s="33"/>
      <c r="D95" s="33"/>
      <c r="M95" s="9"/>
      <c r="N95" s="9"/>
      <c r="O95" s="9"/>
      <c r="P95" s="37"/>
      <c r="Q95" s="37"/>
      <c r="R95" s="37"/>
      <c r="S95" s="37"/>
    </row>
    <row r="96" spans="1:19" s="34" customFormat="1" ht="17.25" customHeight="1" x14ac:dyDescent="0.25">
      <c r="A96" s="10"/>
      <c r="B96" s="10"/>
      <c r="C96" s="10"/>
      <c r="D96" s="10"/>
      <c r="M96" s="9"/>
      <c r="N96" s="9"/>
      <c r="O96" s="9"/>
      <c r="P96" s="37"/>
      <c r="Q96" s="37"/>
      <c r="R96" s="37"/>
      <c r="S96" s="37"/>
    </row>
    <row r="97" spans="1:19" s="34" customFormat="1" ht="17.25" customHeight="1" x14ac:dyDescent="0.25">
      <c r="A97" s="10"/>
      <c r="B97" s="10"/>
      <c r="M97" s="9"/>
      <c r="N97" s="9"/>
      <c r="O97" s="9"/>
      <c r="P97" s="37"/>
      <c r="Q97" s="37"/>
      <c r="R97" s="37"/>
      <c r="S97" s="37"/>
    </row>
    <row r="98" spans="1:19" s="34" customFormat="1" ht="17.25" customHeight="1" x14ac:dyDescent="0.25">
      <c r="A98" s="10"/>
      <c r="M98" s="9"/>
      <c r="N98" s="9"/>
      <c r="O98" s="9"/>
      <c r="P98" s="37"/>
      <c r="Q98" s="37"/>
      <c r="R98" s="37"/>
      <c r="S98" s="37"/>
    </row>
    <row r="99" spans="1:19" s="34" customFormat="1" ht="17.25" customHeight="1" x14ac:dyDescent="0.25">
      <c r="A99" s="38"/>
      <c r="M99" s="9"/>
      <c r="N99" s="9"/>
      <c r="O99" s="9"/>
      <c r="P99" s="37"/>
      <c r="Q99" s="37"/>
      <c r="R99" s="37"/>
      <c r="S99" s="37"/>
    </row>
    <row r="100" spans="1:19" s="34" customFormat="1" ht="17.25" customHeight="1" x14ac:dyDescent="0.25">
      <c r="A100" s="38"/>
      <c r="M100" s="9"/>
      <c r="N100" s="9"/>
      <c r="O100" s="9"/>
      <c r="P100" s="37"/>
      <c r="Q100" s="37"/>
      <c r="R100" s="37"/>
      <c r="S100" s="37"/>
    </row>
    <row r="101" spans="1:19" s="34" customFormat="1" ht="17.25" customHeight="1" x14ac:dyDescent="0.25">
      <c r="A101" s="38"/>
      <c r="M101" s="9"/>
      <c r="N101" s="9"/>
      <c r="O101" s="9"/>
      <c r="P101" s="37"/>
      <c r="Q101" s="37"/>
      <c r="R101" s="37"/>
      <c r="S101" s="37"/>
    </row>
    <row r="102" spans="1:19" s="34" customFormat="1" ht="17.25" customHeight="1" x14ac:dyDescent="0.25">
      <c r="A102" s="38"/>
      <c r="M102" s="9"/>
      <c r="N102" s="9"/>
      <c r="O102" s="9"/>
      <c r="P102" s="37"/>
      <c r="Q102" s="37"/>
      <c r="R102" s="37"/>
      <c r="S102" s="37"/>
    </row>
    <row r="103" spans="1:19" s="34" customFormat="1" ht="17.25" customHeight="1" x14ac:dyDescent="0.25">
      <c r="A103" s="38"/>
      <c r="M103" s="9"/>
      <c r="N103" s="9"/>
      <c r="O103" s="9"/>
      <c r="P103" s="37"/>
      <c r="Q103" s="37"/>
      <c r="R103" s="37"/>
      <c r="S103" s="37"/>
    </row>
    <row r="104" spans="1:19" s="34" customFormat="1" ht="17.25" customHeight="1" x14ac:dyDescent="0.25">
      <c r="A104" s="38"/>
      <c r="M104" s="9"/>
      <c r="N104" s="9"/>
      <c r="O104" s="9"/>
      <c r="P104" s="37"/>
      <c r="Q104" s="37"/>
      <c r="R104" s="37"/>
      <c r="S104" s="37"/>
    </row>
    <row r="105" spans="1:19" s="34" customFormat="1" ht="17.25" customHeight="1" x14ac:dyDescent="0.25">
      <c r="A105" s="38"/>
      <c r="M105" s="9"/>
      <c r="N105" s="9"/>
      <c r="O105" s="9"/>
      <c r="P105" s="37"/>
      <c r="Q105" s="37"/>
      <c r="R105" s="37"/>
      <c r="S105" s="37"/>
    </row>
    <row r="106" spans="1:19" s="34" customFormat="1" ht="17.25" customHeight="1" x14ac:dyDescent="0.25">
      <c r="A106" s="38"/>
      <c r="M106" s="9"/>
      <c r="N106" s="9"/>
      <c r="O106" s="9"/>
      <c r="P106" s="37"/>
      <c r="Q106" s="37"/>
      <c r="R106" s="37"/>
      <c r="S106" s="37"/>
    </row>
    <row r="107" spans="1:19" s="34" customFormat="1" ht="17.25" customHeight="1" x14ac:dyDescent="0.25">
      <c r="A107" s="38"/>
      <c r="M107" s="9"/>
      <c r="N107" s="9"/>
      <c r="O107" s="9"/>
      <c r="P107" s="37"/>
      <c r="Q107" s="37"/>
      <c r="R107" s="37"/>
      <c r="S107" s="37"/>
    </row>
    <row r="108" spans="1:19" s="34" customFormat="1" ht="17.25" customHeight="1" x14ac:dyDescent="0.25">
      <c r="A108" s="38"/>
      <c r="M108" s="9"/>
      <c r="N108" s="9"/>
      <c r="O108" s="9"/>
      <c r="P108" s="37"/>
      <c r="Q108" s="37"/>
      <c r="R108" s="37"/>
      <c r="S108" s="37"/>
    </row>
    <row r="109" spans="1:19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37"/>
      <c r="Q109" s="37"/>
      <c r="R109" s="37"/>
      <c r="S109" s="37"/>
    </row>
    <row r="110" spans="1:19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37"/>
      <c r="Q110" s="37"/>
      <c r="R110" s="37"/>
      <c r="S110" s="37"/>
    </row>
    <row r="111" spans="1:19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37"/>
      <c r="Q111" s="37"/>
      <c r="R111" s="37"/>
      <c r="S111" s="37"/>
    </row>
    <row r="112" spans="1:19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37"/>
      <c r="Q112" s="37"/>
      <c r="R112" s="37"/>
      <c r="S112" s="37"/>
    </row>
    <row r="113" spans="1:19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37"/>
      <c r="Q113" s="37"/>
      <c r="R113" s="37"/>
      <c r="S113" s="37"/>
    </row>
    <row r="114" spans="1:19" x14ac:dyDescent="0.25">
      <c r="M114" s="9"/>
      <c r="N114" s="9"/>
      <c r="O114" s="37"/>
      <c r="P114" s="37"/>
      <c r="Q114" s="37"/>
      <c r="R114" s="37"/>
      <c r="S114" s="9"/>
    </row>
    <row r="115" spans="1:19" x14ac:dyDescent="0.25">
      <c r="M115" s="9"/>
      <c r="N115" s="9"/>
      <c r="O115" s="37"/>
      <c r="P115" s="37"/>
      <c r="Q115" s="37"/>
      <c r="R115" s="37"/>
      <c r="S115" s="9"/>
    </row>
    <row r="116" spans="1:19" x14ac:dyDescent="0.25">
      <c r="M116" s="9"/>
      <c r="N116" s="9"/>
      <c r="O116" s="37"/>
      <c r="P116" s="37"/>
      <c r="Q116" s="37"/>
      <c r="R116" s="37"/>
      <c r="S116" s="9"/>
    </row>
    <row r="117" spans="1:19" x14ac:dyDescent="0.25">
      <c r="N117" s="31"/>
      <c r="O117" s="31"/>
      <c r="P117" s="9"/>
      <c r="Q117" s="9"/>
      <c r="R117" s="9"/>
      <c r="S117" s="9"/>
    </row>
    <row r="118" spans="1:19" x14ac:dyDescent="0.25">
      <c r="N118" s="31"/>
      <c r="O118" s="31"/>
      <c r="P118" s="9"/>
      <c r="Q118" s="9"/>
      <c r="R118" s="9"/>
      <c r="S118" s="9"/>
    </row>
    <row r="119" spans="1:19" x14ac:dyDescent="0.25">
      <c r="N119" s="31"/>
      <c r="O119" s="31"/>
      <c r="P119" s="9"/>
      <c r="Q119" s="9"/>
      <c r="R119" s="9"/>
      <c r="S119" s="9"/>
    </row>
    <row r="120" spans="1:19" x14ac:dyDescent="0.25">
      <c r="N120" s="31"/>
      <c r="O120" s="31"/>
      <c r="P120" s="9"/>
      <c r="Q120" s="9"/>
      <c r="R120" s="9"/>
      <c r="S120" s="9"/>
    </row>
    <row r="121" spans="1:19" x14ac:dyDescent="0.25">
      <c r="N121" s="30"/>
      <c r="O121" s="30"/>
      <c r="P121" s="9"/>
      <c r="Q121" s="9"/>
      <c r="R121" s="9"/>
      <c r="S121" s="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41"/>
  <sheetViews>
    <sheetView zoomScale="80" zoomScaleNormal="80" workbookViewId="0">
      <selection activeCell="G13" sqref="G13"/>
    </sheetView>
  </sheetViews>
  <sheetFormatPr baseColWidth="10" defaultRowHeight="15" x14ac:dyDescent="0.25"/>
  <sheetData>
    <row r="1" spans="1:16" x14ac:dyDescent="0.25">
      <c r="A1" s="35" t="s">
        <v>38</v>
      </c>
      <c r="B1" s="35" t="s">
        <v>36</v>
      </c>
      <c r="C1" s="35" t="s">
        <v>14</v>
      </c>
      <c r="D1" s="35" t="s">
        <v>15</v>
      </c>
      <c r="E1" s="35" t="s">
        <v>16</v>
      </c>
      <c r="F1" s="35" t="s">
        <v>17</v>
      </c>
      <c r="G1" s="35" t="s">
        <v>18</v>
      </c>
      <c r="H1" s="35" t="s">
        <v>19</v>
      </c>
      <c r="I1" s="35" t="s">
        <v>20</v>
      </c>
      <c r="J1" s="35" t="s">
        <v>21</v>
      </c>
      <c r="K1" s="35" t="s">
        <v>22</v>
      </c>
      <c r="L1" s="35" t="s">
        <v>23</v>
      </c>
      <c r="M1" s="35" t="s">
        <v>24</v>
      </c>
      <c r="N1" s="35" t="s">
        <v>25</v>
      </c>
      <c r="O1" s="35" t="s">
        <v>26</v>
      </c>
      <c r="P1" s="35" t="s">
        <v>27</v>
      </c>
    </row>
    <row r="2" spans="1:16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40"/>
      <c r="O2" s="40"/>
      <c r="P2" s="39"/>
    </row>
    <row r="3" spans="1:16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99"/>
      <c r="O3" s="99"/>
      <c r="P3" s="100"/>
    </row>
    <row r="4" spans="1:16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99"/>
      <c r="O4" s="99"/>
      <c r="P4" s="100"/>
    </row>
    <row r="5" spans="1:16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48"/>
      <c r="O5" s="9"/>
      <c r="P5" s="37"/>
    </row>
    <row r="6" spans="1:16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48"/>
      <c r="O6" s="9"/>
      <c r="P6" s="37"/>
    </row>
    <row r="7" spans="1:16" ht="18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8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8" customHeight="1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8" customHeight="1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8" customHeight="1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8" customHeight="1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8" customHeight="1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8" customHeight="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8" customHeight="1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8" customHeigh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8" customHeight="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8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48"/>
      <c r="O29" s="9"/>
      <c r="P29" s="37"/>
    </row>
    <row r="30" spans="1:16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48"/>
      <c r="O30" s="9"/>
      <c r="P30" s="37"/>
    </row>
    <row r="31" spans="1:16" ht="18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8"/>
      <c r="O33" s="9"/>
      <c r="P33" s="37"/>
    </row>
    <row r="34" spans="1:16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48"/>
      <c r="O42" s="9"/>
      <c r="P42" s="37"/>
    </row>
    <row r="43" spans="1:16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ht="15.75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48"/>
      <c r="O53" s="9"/>
      <c r="P53" s="37"/>
    </row>
    <row r="54" spans="1:16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48"/>
      <c r="O54" s="9"/>
      <c r="P54" s="37"/>
    </row>
    <row r="55" spans="1:16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48"/>
      <c r="O55" s="9"/>
      <c r="P55" s="37"/>
    </row>
    <row r="56" spans="1:16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48"/>
      <c r="O56" s="9"/>
      <c r="P56" s="37"/>
    </row>
    <row r="57" spans="1:16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48"/>
      <c r="O57" s="9"/>
      <c r="P57" s="37"/>
    </row>
    <row r="58" spans="1:16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48"/>
      <c r="O58" s="9"/>
      <c r="P58" s="37"/>
    </row>
    <row r="59" spans="1:16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48"/>
      <c r="O59" s="9"/>
      <c r="P59" s="37"/>
    </row>
    <row r="60" spans="1:16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48"/>
      <c r="O60" s="9"/>
      <c r="P60" s="37"/>
    </row>
    <row r="61" spans="1:16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48"/>
      <c r="O63" s="9"/>
      <c r="P63" s="37"/>
    </row>
    <row r="64" spans="1:16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48"/>
      <c r="O64" s="9"/>
      <c r="P64" s="37"/>
    </row>
    <row r="65" spans="1:16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48"/>
      <c r="O65" s="9"/>
      <c r="P65" s="37"/>
    </row>
    <row r="66" spans="1:16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48"/>
      <c r="O66" s="9"/>
      <c r="P66" s="37"/>
    </row>
    <row r="67" spans="1:16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48"/>
      <c r="O67" s="9"/>
      <c r="P67" s="37"/>
    </row>
    <row r="68" spans="1:16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48"/>
      <c r="O68" s="9"/>
      <c r="P68" s="37"/>
    </row>
    <row r="69" spans="1:16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48"/>
      <c r="O69" s="9"/>
      <c r="P69" s="37"/>
    </row>
    <row r="70" spans="1:16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48"/>
      <c r="O70" s="9"/>
      <c r="P70" s="37"/>
    </row>
    <row r="71" spans="1:16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48"/>
      <c r="O71" s="9"/>
      <c r="P71" s="37"/>
    </row>
    <row r="72" spans="1:16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48"/>
      <c r="O72" s="9"/>
      <c r="P72" s="37"/>
    </row>
    <row r="73" spans="1:16" ht="21" customHeight="1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48"/>
      <c r="O73" s="9"/>
      <c r="P73" s="37"/>
    </row>
    <row r="74" spans="1:16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48"/>
      <c r="O74" s="9"/>
      <c r="P74" s="37"/>
    </row>
    <row r="75" spans="1:16" ht="18.75" customHeight="1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48"/>
      <c r="O75" s="9"/>
      <c r="P75" s="37"/>
    </row>
    <row r="76" spans="1:16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48"/>
      <c r="O76" s="9"/>
      <c r="P76" s="37"/>
    </row>
    <row r="77" spans="1:16" ht="18.75" customHeight="1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48"/>
      <c r="O77" s="9"/>
      <c r="P77" s="37"/>
    </row>
    <row r="78" spans="1:16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48"/>
      <c r="O78" s="9"/>
      <c r="P78" s="37"/>
    </row>
    <row r="79" spans="1:16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48"/>
      <c r="O79" s="9"/>
      <c r="P79" s="37"/>
    </row>
    <row r="80" spans="1:16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48"/>
      <c r="O80" s="9"/>
      <c r="P80" s="37"/>
    </row>
    <row r="81" spans="1:16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1:16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48"/>
      <c r="O83" s="9"/>
      <c r="P83" s="37"/>
    </row>
    <row r="84" spans="1:16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48"/>
      <c r="O84" s="9"/>
      <c r="P84" s="37"/>
    </row>
    <row r="85" spans="1:16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48"/>
      <c r="O85" s="9"/>
      <c r="P85" s="37"/>
    </row>
    <row r="86" spans="1:16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48"/>
      <c r="O86" s="9"/>
      <c r="P86" s="37"/>
    </row>
    <row r="87" spans="1:16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48"/>
      <c r="O87" s="9"/>
      <c r="P87" s="37"/>
    </row>
    <row r="88" spans="1:16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48"/>
      <c r="O88" s="9"/>
      <c r="P88" s="37"/>
    </row>
    <row r="89" spans="1:16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48"/>
      <c r="O89" s="9"/>
      <c r="P89" s="37"/>
    </row>
    <row r="90" spans="1:16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48"/>
      <c r="O90" s="9"/>
      <c r="P90" s="37"/>
    </row>
    <row r="91" spans="1:16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48"/>
      <c r="O91" s="9"/>
      <c r="P91" s="37"/>
    </row>
    <row r="92" spans="1:16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48"/>
      <c r="O92" s="9"/>
      <c r="P92" s="37"/>
    </row>
    <row r="93" spans="1:16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48"/>
      <c r="O93" s="9"/>
      <c r="P93" s="37"/>
    </row>
    <row r="94" spans="1:16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48"/>
      <c r="O94" s="9"/>
      <c r="P94" s="37"/>
    </row>
    <row r="95" spans="1:16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48"/>
      <c r="O95" s="9"/>
      <c r="P95" s="37"/>
    </row>
    <row r="96" spans="1:16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48"/>
      <c r="O96" s="9"/>
      <c r="P96" s="37"/>
    </row>
    <row r="97" spans="1:17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48"/>
      <c r="O97" s="9"/>
      <c r="P97" s="37"/>
    </row>
    <row r="98" spans="1:17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48"/>
      <c r="O98" s="9"/>
      <c r="P98" s="37"/>
    </row>
    <row r="99" spans="1:17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48"/>
      <c r="O99" s="9"/>
      <c r="P99" s="37"/>
    </row>
    <row r="100" spans="1:17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48"/>
      <c r="O100" s="9"/>
      <c r="P100" s="37"/>
    </row>
    <row r="101" spans="1:17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1:17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1:17" ht="32.25" customHeight="1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48"/>
      <c r="O103" s="9"/>
      <c r="P103" s="37"/>
    </row>
    <row r="104" spans="1:17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48"/>
      <c r="O104" s="9"/>
      <c r="P104" s="37"/>
    </row>
    <row r="105" spans="1:17" ht="17.25" customHeight="1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48"/>
      <c r="O105" s="9"/>
      <c r="P105" s="37"/>
      <c r="Q105" s="37"/>
    </row>
    <row r="106" spans="1:17" ht="17.25" customHeight="1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48"/>
      <c r="O106" s="9"/>
      <c r="P106" s="37"/>
      <c r="Q106" s="37"/>
    </row>
    <row r="107" spans="1:17" ht="15.75" customHeight="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48"/>
      <c r="O107" s="9"/>
      <c r="P107" s="37"/>
      <c r="Q107" s="37"/>
    </row>
    <row r="108" spans="1:17" ht="15.75" customHeight="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48"/>
      <c r="O108" s="9"/>
      <c r="P108" s="37"/>
      <c r="Q108" s="37"/>
    </row>
    <row r="109" spans="1:17" ht="15.75" customHeight="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48"/>
      <c r="O109" s="9"/>
      <c r="P109" s="37"/>
      <c r="Q109" s="37"/>
    </row>
    <row r="110" spans="1:17" ht="15.75" customHeight="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47"/>
      <c r="O110" s="47"/>
      <c r="P110" s="46"/>
    </row>
    <row r="111" spans="1:17" ht="15.75" customHeight="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47"/>
      <c r="O111" s="47"/>
      <c r="P111" s="46"/>
    </row>
    <row r="112" spans="1:17" ht="15.75" customHeight="1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47"/>
      <c r="O112" s="47"/>
      <c r="P112" s="46"/>
    </row>
    <row r="113" spans="1:18" ht="15.75" customHeight="1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48"/>
      <c r="O113" s="9"/>
      <c r="P113" s="37"/>
    </row>
    <row r="114" spans="1:18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43"/>
      <c r="O114" s="43"/>
      <c r="P114" s="42"/>
    </row>
    <row r="115" spans="1:18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44"/>
      <c r="O115" s="45"/>
      <c r="P115" s="37"/>
    </row>
    <row r="116" spans="1:18" x14ac:dyDescent="0.25">
      <c r="A116" s="37"/>
      <c r="B116" s="37"/>
      <c r="C116" s="37"/>
      <c r="D116" s="37"/>
      <c r="E116" s="36"/>
      <c r="F116" s="36"/>
      <c r="G116" s="36"/>
      <c r="H116" s="36"/>
      <c r="I116" s="36"/>
      <c r="J116" s="36"/>
      <c r="K116" s="36"/>
      <c r="L116" s="36"/>
      <c r="M116" s="36"/>
      <c r="N116" s="40"/>
      <c r="O116" s="40"/>
      <c r="P116" s="39"/>
    </row>
    <row r="117" spans="1:18" x14ac:dyDescent="0.25">
      <c r="A117" s="37"/>
      <c r="B117" s="37"/>
      <c r="C117" s="37"/>
      <c r="D117" s="37"/>
      <c r="E117" s="36"/>
      <c r="F117" s="36"/>
      <c r="G117" s="36"/>
      <c r="H117" s="36"/>
      <c r="I117" s="36"/>
      <c r="J117" s="36"/>
      <c r="K117" s="36"/>
      <c r="L117" s="36"/>
      <c r="M117" s="36"/>
      <c r="N117" s="40"/>
      <c r="O117" s="40"/>
      <c r="P117" s="39"/>
    </row>
    <row r="118" spans="1:18" x14ac:dyDescent="0.25">
      <c r="A118" s="37"/>
      <c r="B118" s="37"/>
      <c r="C118" s="37"/>
      <c r="D118" s="37"/>
      <c r="E118" s="36"/>
      <c r="F118" s="36"/>
      <c r="G118" s="36"/>
      <c r="H118" s="36"/>
      <c r="I118" s="36"/>
      <c r="J118" s="36"/>
      <c r="K118" s="36"/>
      <c r="L118" s="36"/>
      <c r="M118" s="36"/>
      <c r="N118" s="40"/>
      <c r="O118" s="40"/>
      <c r="P118" s="39"/>
    </row>
    <row r="119" spans="1:18" x14ac:dyDescent="0.25">
      <c r="A119" s="37"/>
      <c r="B119" s="37"/>
      <c r="C119" s="37"/>
      <c r="D119" s="37"/>
      <c r="E119" s="36"/>
      <c r="F119" s="36"/>
      <c r="G119" s="36"/>
      <c r="H119" s="36"/>
      <c r="I119" s="36"/>
      <c r="J119" s="36"/>
      <c r="K119" s="36"/>
      <c r="L119" s="36"/>
      <c r="M119" s="36"/>
      <c r="N119" s="40"/>
      <c r="O119" s="40"/>
      <c r="P119" s="39"/>
    </row>
    <row r="120" spans="1:18" x14ac:dyDescent="0.25">
      <c r="A120" s="37"/>
      <c r="B120" s="37"/>
      <c r="C120" s="37"/>
      <c r="D120" s="37"/>
      <c r="E120" s="36"/>
      <c r="F120" s="36"/>
      <c r="G120" s="36"/>
      <c r="H120" s="36"/>
      <c r="I120" s="36"/>
      <c r="J120" s="36"/>
      <c r="K120" s="36"/>
      <c r="L120" s="36"/>
      <c r="M120" s="36"/>
      <c r="N120" s="40"/>
      <c r="O120" s="40"/>
      <c r="P120" s="39"/>
    </row>
    <row r="121" spans="1:18" x14ac:dyDescent="0.25">
      <c r="A121" s="37"/>
      <c r="B121" s="37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48"/>
      <c r="Q121" s="9"/>
      <c r="R121" s="37"/>
    </row>
    <row r="122" spans="1:18" x14ac:dyDescent="0.25">
      <c r="A122" s="37"/>
      <c r="B122" s="37"/>
      <c r="C122" s="37"/>
      <c r="D122" s="37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</row>
    <row r="123" spans="1:18" x14ac:dyDescent="0.25">
      <c r="A123" s="37"/>
      <c r="B123" s="37"/>
      <c r="C123" s="37"/>
      <c r="D123" s="37"/>
      <c r="E123" s="36"/>
      <c r="F123" s="36"/>
      <c r="G123" s="36"/>
      <c r="H123" s="36"/>
      <c r="I123" s="36"/>
      <c r="J123" s="36"/>
      <c r="K123" s="36"/>
      <c r="L123" s="36"/>
      <c r="M123" s="36"/>
      <c r="N123" s="40"/>
      <c r="O123" s="40"/>
      <c r="P123" s="39"/>
    </row>
    <row r="124" spans="1:18" x14ac:dyDescent="0.25">
      <c r="A124" s="37"/>
      <c r="B124" s="37"/>
      <c r="C124" s="37"/>
      <c r="D124" s="37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</row>
    <row r="125" spans="1:18" ht="20.25" customHeight="1" x14ac:dyDescent="0.25">
      <c r="A125" s="37"/>
      <c r="B125" s="37"/>
      <c r="C125" s="37"/>
      <c r="D125" s="37"/>
      <c r="E125" s="36"/>
      <c r="F125" s="36"/>
      <c r="G125" s="36"/>
      <c r="H125" s="36"/>
      <c r="I125" s="36"/>
      <c r="J125" s="36"/>
      <c r="K125" s="36"/>
      <c r="L125" s="36"/>
      <c r="M125" s="36"/>
      <c r="N125" s="40"/>
      <c r="O125" s="40"/>
      <c r="P125" s="39"/>
    </row>
    <row r="126" spans="1:18" x14ac:dyDescent="0.25">
      <c r="A126" s="37"/>
      <c r="B126" s="37"/>
      <c r="C126" s="37"/>
      <c r="D126" s="37"/>
      <c r="P126" s="39"/>
    </row>
    <row r="127" spans="1:18" x14ac:dyDescent="0.25">
      <c r="A127" s="37"/>
      <c r="B127" s="37"/>
      <c r="C127" s="37"/>
      <c r="D127" s="37"/>
      <c r="P127" s="39"/>
    </row>
    <row r="128" spans="1:18" x14ac:dyDescent="0.25">
      <c r="A128" s="37"/>
      <c r="B128" s="37"/>
      <c r="C128" s="37"/>
      <c r="D128" s="37"/>
    </row>
    <row r="129" spans="1:23" x14ac:dyDescent="0.25">
      <c r="A129" s="37"/>
      <c r="B129" s="37"/>
      <c r="C129" s="37"/>
      <c r="D129" s="37"/>
    </row>
    <row r="130" spans="1:23" x14ac:dyDescent="0.25">
      <c r="A130" s="37"/>
      <c r="B130" s="37"/>
      <c r="C130" s="37"/>
      <c r="D130" s="37"/>
    </row>
    <row r="131" spans="1:23" x14ac:dyDescent="0.25">
      <c r="A131" s="37"/>
      <c r="B131" s="37"/>
      <c r="C131" s="37"/>
      <c r="D131" s="37"/>
    </row>
    <row r="132" spans="1:23" x14ac:dyDescent="0.25">
      <c r="A132" s="37"/>
      <c r="B132" s="37"/>
      <c r="C132" s="37"/>
      <c r="D132" s="37"/>
    </row>
    <row r="133" spans="1:23" x14ac:dyDescent="0.25">
      <c r="A133" s="37"/>
      <c r="B133" s="37"/>
      <c r="C133" s="37"/>
      <c r="D133" s="37"/>
    </row>
    <row r="134" spans="1:23" x14ac:dyDescent="0.25">
      <c r="A134" s="37"/>
      <c r="B134" s="37"/>
      <c r="C134" s="37"/>
      <c r="D134" s="37"/>
    </row>
    <row r="135" spans="1:23" x14ac:dyDescent="0.25">
      <c r="A135" s="37"/>
      <c r="B135" s="37"/>
      <c r="C135" s="37"/>
      <c r="D135" s="37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48"/>
      <c r="V135" s="9"/>
      <c r="W135" s="37"/>
    </row>
    <row r="136" spans="1:23" x14ac:dyDescent="0.25">
      <c r="A136" s="37"/>
      <c r="B136" s="37"/>
      <c r="C136" s="37"/>
      <c r="D136" s="37"/>
    </row>
    <row r="137" spans="1:23" x14ac:dyDescent="0.25">
      <c r="A137" s="37"/>
      <c r="B137" s="37"/>
      <c r="C137" s="37"/>
      <c r="D137" s="37"/>
    </row>
    <row r="138" spans="1:23" x14ac:dyDescent="0.25">
      <c r="A138" s="37"/>
      <c r="B138" s="37"/>
      <c r="C138" s="37"/>
      <c r="D138" s="37"/>
    </row>
    <row r="139" spans="1:23" x14ac:dyDescent="0.25">
      <c r="A139" s="37"/>
      <c r="B139" s="37"/>
      <c r="C139" s="37"/>
      <c r="D139" s="37"/>
    </row>
    <row r="140" spans="1:23" x14ac:dyDescent="0.25">
      <c r="A140" s="37"/>
      <c r="B140" s="37"/>
      <c r="C140" s="37"/>
      <c r="D140" s="37"/>
    </row>
    <row r="141" spans="1:23" x14ac:dyDescent="0.25">
      <c r="A141" s="37"/>
      <c r="B141" s="37"/>
      <c r="C141" s="37"/>
      <c r="D141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Secciones</vt:lpstr>
      <vt:lpstr>Formato_Catalogos</vt:lpstr>
      <vt:lpstr>Busqueda</vt:lpstr>
      <vt:lpstr>Consulta</vt:lpstr>
      <vt:lpstr>Clausulado</vt:lpstr>
      <vt:lpstr>BD_Clausulas</vt:lpstr>
      <vt:lpstr>BD</vt:lpstr>
      <vt:lpstr>BD_Clausulas!Área_de_extracción</vt:lpstr>
      <vt:lpstr>Busqueda!Área_de_extracción</vt:lpstr>
      <vt:lpstr>Consulta!Área_de_impresión</vt:lpstr>
      <vt:lpstr>Formato_Catalogos!Área_de_impresión</vt:lpstr>
      <vt:lpstr>Busqueda!Criterios</vt:lpstr>
      <vt:lpstr>Consulta!Criterios</vt:lpstr>
      <vt:lpstr>DATOS</vt:lpstr>
      <vt:lpstr>Formato_Catalogos!Títulos_a_imprimir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INTERIOR 3</dc:creator>
  <cp:lastModifiedBy>Administrador</cp:lastModifiedBy>
  <cp:lastPrinted>2017-01-16T18:05:57Z</cp:lastPrinted>
  <dcterms:created xsi:type="dcterms:W3CDTF">2014-12-18T17:55:48Z</dcterms:created>
  <dcterms:modified xsi:type="dcterms:W3CDTF">2017-01-16T21:08:34Z</dcterms:modified>
</cp:coreProperties>
</file>